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S:\Work (Groups)\Atlanta\ATL-Kane\Content\Website CTAs\"/>
    </mc:Choice>
  </mc:AlternateContent>
  <xr:revisionPtr revIDLastSave="0" documentId="13_ncr:1_{E877DD4A-37AB-4E72-9F0F-26BEA81C64A3}" xr6:coauthVersionLast="45" xr6:coauthVersionMax="45" xr10:uidLastSave="{00000000-0000-0000-0000-000000000000}"/>
  <bookViews>
    <workbookView xWindow="28680" yWindow="-120" windowWidth="29040" windowHeight="15840" tabRatio="905" xr2:uid="{00000000-000D-0000-FFFF-FFFF00000000}"/>
  </bookViews>
  <sheets>
    <sheet name="Monthly Burn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21" l="1"/>
  <c r="L15" i="21"/>
  <c r="L11" i="21" s="1"/>
  <c r="L41" i="21" l="1"/>
  <c r="L37" i="21"/>
  <c r="L43" i="21" s="1"/>
  <c r="D30" i="21" l="1"/>
  <c r="Q30" i="21"/>
  <c r="V30" i="21"/>
  <c r="U30" i="21" s="1"/>
  <c r="Q2" i="21"/>
  <c r="D2" i="21"/>
  <c r="C30" i="21" l="1"/>
  <c r="C2" i="21"/>
  <c r="P2" i="21"/>
  <c r="P30" i="21"/>
</calcChain>
</file>

<file path=xl/sharedStrings.xml><?xml version="1.0" encoding="utf-8"?>
<sst xmlns="http://schemas.openxmlformats.org/spreadsheetml/2006/main" count="40" uniqueCount="38">
  <si>
    <t>Taxes</t>
  </si>
  <si>
    <t>Savings</t>
  </si>
  <si>
    <t>Remaining Balance</t>
  </si>
  <si>
    <t>Giving</t>
  </si>
  <si>
    <t>401K</t>
  </si>
  <si>
    <t>HSA</t>
  </si>
  <si>
    <t>Entertainment / Eating Out</t>
  </si>
  <si>
    <t>Grocery</t>
  </si>
  <si>
    <t>Childcare</t>
  </si>
  <si>
    <t>Auto Gas</t>
  </si>
  <si>
    <t>Car/home Insurance</t>
  </si>
  <si>
    <t>Personal Care</t>
  </si>
  <si>
    <t>Medical</t>
  </si>
  <si>
    <t>Home</t>
  </si>
  <si>
    <t>Travel</t>
  </si>
  <si>
    <t>Gifts</t>
  </si>
  <si>
    <t>Misc</t>
  </si>
  <si>
    <t>Cell Phone</t>
  </si>
  <si>
    <t>Car Expense</t>
  </si>
  <si>
    <t>Child Expense</t>
  </si>
  <si>
    <t>Clothing</t>
  </si>
  <si>
    <t>Home Utility</t>
  </si>
  <si>
    <t>Internet/TV</t>
  </si>
  <si>
    <t>Car Payment</t>
  </si>
  <si>
    <t>HOA</t>
  </si>
  <si>
    <t>Mortgage / Rent</t>
  </si>
  <si>
    <t>Take Home Pay</t>
  </si>
  <si>
    <t>Pre-tax Income</t>
  </si>
  <si>
    <t>Amount</t>
  </si>
  <si>
    <t>Monthly Expenses</t>
  </si>
  <si>
    <t>Debt</t>
  </si>
  <si>
    <t>Expenses</t>
  </si>
  <si>
    <t>Total Monthly Savings</t>
  </si>
  <si>
    <t>Total Monthly Expenses</t>
  </si>
  <si>
    <t>Annualy Income</t>
  </si>
  <si>
    <t>Tax Rate</t>
  </si>
  <si>
    <t>Federal &amp; State Taxes</t>
  </si>
  <si>
    <t>Healthcare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</si>
</sst>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8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  <font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1B6287"/>
        <bgColor rgb="FFD0E0E3"/>
      </patternFill>
    </fill>
    <fill>
      <patternFill patternType="solid">
        <fgColor theme="0" tint="-0.14999847407452621"/>
        <bgColor rgb="FFD0E0E3"/>
      </patternFill>
    </fill>
    <fill>
      <patternFill patternType="solid">
        <fgColor theme="0" tint="-0.14999847407452621"/>
        <bgColor rgb="FFA4C2F4"/>
      </patternFill>
    </fill>
    <fill>
      <patternFill patternType="solid">
        <fgColor theme="0" tint="-0.249977111117893"/>
        <bgColor rgb="FFD0E0E3"/>
      </patternFill>
    </fill>
    <fill>
      <patternFill patternType="solid">
        <fgColor theme="2"/>
        <bgColor rgb="FFD9D2E9"/>
      </patternFill>
    </fill>
    <fill>
      <patternFill patternType="solid">
        <fgColor theme="0" tint="-0.499984740745262"/>
        <bgColor rgb="FFD9D2E9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7" fillId="3" borderId="0" xfId="1" applyFont="1" applyFill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64" fontId="17" fillId="11" borderId="0" xfId="1" applyNumberFormat="1" applyFont="1" applyFill="1" applyAlignment="1" applyProtection="1">
      <alignment wrapText="1"/>
      <protection locked="0"/>
    </xf>
    <xf numFmtId="9" fontId="17" fillId="11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</xf>
    <xf numFmtId="0" fontId="7" fillId="3" borderId="0" xfId="1" applyFont="1" applyFill="1" applyAlignment="1" applyProtection="1">
      <alignment wrapText="1"/>
    </xf>
    <xf numFmtId="0" fontId="7" fillId="4" borderId="0" xfId="1" applyFont="1" applyFill="1" applyAlignment="1" applyProtection="1">
      <alignment wrapText="1"/>
    </xf>
    <xf numFmtId="0" fontId="6" fillId="2" borderId="0" xfId="1" applyFont="1" applyFill="1" applyAlignment="1" applyProtection="1">
      <alignment wrapText="1"/>
    </xf>
    <xf numFmtId="0" fontId="14" fillId="5" borderId="0" xfId="1" applyFont="1" applyFill="1" applyAlignment="1" applyProtection="1">
      <alignment wrapText="1"/>
    </xf>
    <xf numFmtId="9" fontId="14" fillId="5" borderId="4" xfId="1" applyNumberFormat="1" applyFont="1" applyFill="1" applyBorder="1" applyAlignment="1" applyProtection="1">
      <alignment horizontal="center" wrapText="1"/>
    </xf>
    <xf numFmtId="164" fontId="14" fillId="5" borderId="0" xfId="1" applyNumberFormat="1" applyFont="1" applyFill="1" applyAlignment="1" applyProtection="1">
      <alignment horizontal="center" wrapText="1"/>
    </xf>
    <xf numFmtId="0" fontId="10" fillId="3" borderId="0" xfId="1" applyFont="1" applyFill="1" applyBorder="1" applyAlignment="1" applyProtection="1">
      <alignment horizontal="left"/>
    </xf>
    <xf numFmtId="0" fontId="6" fillId="0" borderId="0" xfId="1" applyFont="1" applyAlignment="1" applyProtection="1">
      <alignment wrapText="1"/>
    </xf>
    <xf numFmtId="0" fontId="10" fillId="3" borderId="5" xfId="1" applyFont="1" applyFill="1" applyBorder="1" applyAlignment="1" applyProtection="1">
      <alignment horizontal="left"/>
    </xf>
    <xf numFmtId="0" fontId="11" fillId="3" borderId="5" xfId="1" applyFont="1" applyFill="1" applyBorder="1" applyAlignment="1" applyProtection="1"/>
    <xf numFmtId="0" fontId="10" fillId="3" borderId="3" xfId="1" applyFont="1" applyFill="1" applyBorder="1" applyAlignment="1" applyProtection="1">
      <alignment horizontal="left"/>
    </xf>
    <xf numFmtId="0" fontId="11" fillId="3" borderId="3" xfId="1" applyFont="1" applyFill="1" applyBorder="1" applyAlignment="1" applyProtection="1"/>
    <xf numFmtId="0" fontId="8" fillId="2" borderId="1" xfId="1" applyFont="1" applyFill="1" applyBorder="1" applyAlignment="1" applyProtection="1">
      <alignment horizontal="left" vertical="center"/>
    </xf>
    <xf numFmtId="0" fontId="8" fillId="2" borderId="1" xfId="1" applyFont="1" applyFill="1" applyBorder="1" applyAlignment="1" applyProtection="1">
      <alignment horizontal="center" vertical="center"/>
    </xf>
    <xf numFmtId="0" fontId="15" fillId="6" borderId="0" xfId="1" applyFont="1" applyFill="1" applyAlignment="1" applyProtection="1"/>
    <xf numFmtId="165" fontId="15" fillId="7" borderId="0" xfId="1" applyNumberFormat="1" applyFont="1" applyFill="1" applyAlignment="1" applyProtection="1"/>
    <xf numFmtId="0" fontId="15" fillId="8" borderId="0" xfId="1" applyFont="1" applyFill="1" applyAlignment="1" applyProtection="1"/>
    <xf numFmtId="165" fontId="15" fillId="8" borderId="0" xfId="1" applyNumberFormat="1" applyFont="1" applyFill="1" applyAlignment="1" applyProtection="1"/>
    <xf numFmtId="0" fontId="12" fillId="9" borderId="0" xfId="1" applyFont="1" applyFill="1" applyAlignment="1" applyProtection="1">
      <alignment wrapText="1"/>
    </xf>
    <xf numFmtId="9" fontId="12" fillId="9" borderId="4" xfId="1" applyNumberFormat="1" applyFont="1" applyFill="1" applyBorder="1" applyAlignment="1" applyProtection="1">
      <alignment horizontal="center" wrapText="1"/>
    </xf>
    <xf numFmtId="164" fontId="12" fillId="9" borderId="0" xfId="1" applyNumberFormat="1" applyFont="1" applyFill="1" applyAlignment="1" applyProtection="1">
      <alignment wrapText="1"/>
    </xf>
    <xf numFmtId="0" fontId="13" fillId="3" borderId="0" xfId="1" applyFont="1" applyFill="1" applyAlignment="1" applyProtection="1">
      <alignment wrapText="1"/>
    </xf>
    <xf numFmtId="0" fontId="10" fillId="3" borderId="2" xfId="1" applyFont="1" applyFill="1" applyBorder="1" applyAlignment="1" applyProtection="1">
      <alignment horizontal="left"/>
    </xf>
    <xf numFmtId="0" fontId="11" fillId="3" borderId="2" xfId="1" applyFont="1" applyFill="1" applyBorder="1" applyAlignment="1" applyProtection="1"/>
    <xf numFmtId="0" fontId="16" fillId="10" borderId="0" xfId="1" applyFont="1" applyFill="1" applyAlignment="1" applyProtection="1"/>
    <xf numFmtId="0" fontId="10" fillId="4" borderId="2" xfId="1" applyFont="1" applyFill="1" applyBorder="1" applyAlignment="1" applyProtection="1">
      <alignment horizontal="left"/>
    </xf>
    <xf numFmtId="0" fontId="11" fillId="4" borderId="2" xfId="1" applyFont="1" applyFill="1" applyBorder="1" applyAlignment="1" applyProtection="1"/>
    <xf numFmtId="0" fontId="9" fillId="4" borderId="2" xfId="1" applyFont="1" applyFill="1" applyBorder="1" applyAlignment="1" applyProtection="1"/>
    <xf numFmtId="0" fontId="7" fillId="4" borderId="0" xfId="1" applyFont="1" applyFill="1" applyAlignment="1" applyProtection="1">
      <alignment horizontal="center"/>
    </xf>
    <xf numFmtId="0" fontId="7" fillId="3" borderId="0" xfId="1" applyFont="1" applyFill="1" applyAlignment="1" applyProtection="1">
      <alignment horizontal="center"/>
    </xf>
    <xf numFmtId="10" fontId="7" fillId="3" borderId="0" xfId="1" applyNumberFormat="1" applyFont="1" applyFill="1" applyAlignment="1" applyProtection="1">
      <alignment horizontal="center"/>
    </xf>
    <xf numFmtId="9" fontId="7" fillId="3" borderId="0" xfId="1" applyNumberFormat="1" applyFont="1" applyFill="1" applyAlignment="1" applyProtection="1">
      <alignment horizontal="center"/>
    </xf>
    <xf numFmtId="9" fontId="7" fillId="4" borderId="0" xfId="1" applyNumberFormat="1" applyFont="1" applyFill="1" applyAlignment="1" applyProtection="1">
      <alignment horizontal="center"/>
    </xf>
    <xf numFmtId="9" fontId="6" fillId="4" borderId="0" xfId="1" applyNumberFormat="1" applyFont="1" applyFill="1" applyAlignment="1" applyProtection="1">
      <alignment horizontal="center" wrapText="1"/>
    </xf>
    <xf numFmtId="0" fontId="6" fillId="4" borderId="0" xfId="1" applyFont="1" applyFill="1" applyAlignment="1" applyProtection="1">
      <alignment horizontal="center" wrapText="1"/>
    </xf>
    <xf numFmtId="0" fontId="6" fillId="2" borderId="0" xfId="1" applyFont="1" applyFill="1" applyAlignment="1" applyProtection="1">
      <alignment horizontal="center" wrapText="1"/>
    </xf>
    <xf numFmtId="0" fontId="6" fillId="0" borderId="0" xfId="1" applyFont="1" applyAlignment="1" applyProtection="1">
      <alignment horizontal="center" wrapText="1"/>
    </xf>
    <xf numFmtId="165" fontId="10" fillId="3" borderId="5" xfId="1" applyNumberFormat="1" applyFont="1" applyFill="1" applyBorder="1" applyAlignment="1" applyProtection="1"/>
    <xf numFmtId="165" fontId="10" fillId="3" borderId="3" xfId="1" applyNumberFormat="1" applyFont="1" applyFill="1" applyBorder="1" applyAlignment="1" applyProtection="1"/>
    <xf numFmtId="165" fontId="8" fillId="2" borderId="1" xfId="1" applyNumberFormat="1" applyFont="1" applyFill="1" applyBorder="1" applyAlignment="1" applyProtection="1">
      <alignment horizontal="right" vertical="center"/>
    </xf>
    <xf numFmtId="165" fontId="15" fillId="8" borderId="3" xfId="1" applyNumberFormat="1" applyFont="1" applyFill="1" applyBorder="1" applyAlignment="1" applyProtection="1"/>
    <xf numFmtId="165" fontId="10" fillId="3" borderId="2" xfId="1" applyNumberFormat="1" applyFont="1" applyFill="1" applyBorder="1" applyAlignment="1" applyProtection="1"/>
    <xf numFmtId="165" fontId="16" fillId="10" borderId="0" xfId="1" applyNumberFormat="1" applyFont="1" applyFill="1" applyAlignment="1" applyProtection="1"/>
    <xf numFmtId="165" fontId="10" fillId="4" borderId="2" xfId="1" applyNumberFormat="1" applyFont="1" applyFill="1" applyBorder="1" applyAlignment="1" applyProtection="1"/>
    <xf numFmtId="165" fontId="8" fillId="4" borderId="2" xfId="1" applyNumberFormat="1" applyFont="1" applyFill="1" applyBorder="1" applyAlignment="1" applyProtection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4" xfId="3" xr:uid="{00000000-0005-0000-0000-000004000000}"/>
    <cellStyle name="Normal 4 2" xfId="5" xr:uid="{00000000-0005-0000-0000-000005000000}"/>
    <cellStyle name="Normal 4 2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C7-43ED-816A-99F4F875EE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C7-43ED-816A-99F4F875EE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C7-43ED-816A-99F4F875EE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C7-43ED-816A-99F4F875EE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C7-43ED-816A-99F4F875EE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C7-43ED-816A-99F4F875EE6A}"/>
              </c:ext>
            </c:extLst>
          </c:dPt>
          <c:dPt>
            <c:idx val="6"/>
            <c:bubble3D val="0"/>
            <c:spPr>
              <a:solidFill>
                <a:srgbClr val="2681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5C7-43ED-816A-99F4F875EE6A}"/>
              </c:ext>
            </c:extLst>
          </c:dPt>
          <c:dPt>
            <c:idx val="7"/>
            <c:bubble3D val="0"/>
            <c:spPr>
              <a:solidFill>
                <a:srgbClr val="A6D3E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5C7-43ED-816A-99F4F875EE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5C7-43ED-816A-99F4F875EE6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5C7-43ED-816A-99F4F875EE6A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5C7-43ED-816A-99F4F875EE6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5C7-43ED-816A-99F4F875EE6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5C7-43ED-816A-99F4F875EE6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5C7-43ED-816A-99F4F875EE6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5C7-43ED-816A-99F4F875EE6A}"/>
              </c:ext>
            </c:extLst>
          </c:dPt>
          <c:dPt>
            <c:idx val="15"/>
            <c:bubble3D val="0"/>
            <c:spPr>
              <a:solidFill>
                <a:srgbClr val="1B62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5C7-43ED-816A-99F4F875EE6A}"/>
              </c:ext>
            </c:extLst>
          </c:dPt>
          <c:dPt>
            <c:idx val="16"/>
            <c:bubble3D val="0"/>
            <c:spPr>
              <a:solidFill>
                <a:srgbClr val="2681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5C7-43ED-816A-99F4F875EE6A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fld id="{27B6FBA7-4869-4877-8735-984846A68E1A}" type="PERCENTAGE">
                      <a:rPr lang="en-US">
                        <a:solidFill>
                          <a:schemeClr val="tx1"/>
                        </a:solidFill>
                      </a:rPr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5C7-43ED-816A-99F4F875EE6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95C7-43ED-816A-99F4F875EE6A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95C7-43ED-816A-99F4F875EE6A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95C7-43ED-816A-99F4F875EE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'Monthly Burn'!$J$20:$J$36</c:f>
              <c:strCache>
                <c:ptCount val="17"/>
                <c:pt idx="0">
                  <c:v>Internet/TV</c:v>
                </c:pt>
                <c:pt idx="1">
                  <c:v>Home Utility</c:v>
                </c:pt>
                <c:pt idx="2">
                  <c:v>Clothing</c:v>
                </c:pt>
                <c:pt idx="3">
                  <c:v>Child Expense</c:v>
                </c:pt>
                <c:pt idx="4">
                  <c:v>Car Expense</c:v>
                </c:pt>
                <c:pt idx="5">
                  <c:v>Cell Phone</c:v>
                </c:pt>
                <c:pt idx="6">
                  <c:v>Misc</c:v>
                </c:pt>
                <c:pt idx="7">
                  <c:v>Gifts</c:v>
                </c:pt>
                <c:pt idx="8">
                  <c:v>Travel</c:v>
                </c:pt>
                <c:pt idx="9">
                  <c:v>Home</c:v>
                </c:pt>
                <c:pt idx="10">
                  <c:v>Medical</c:v>
                </c:pt>
                <c:pt idx="11">
                  <c:v>Personal Care</c:v>
                </c:pt>
                <c:pt idx="12">
                  <c:v>Car/home Insurance</c:v>
                </c:pt>
                <c:pt idx="13">
                  <c:v>Auto Gas</c:v>
                </c:pt>
                <c:pt idx="14">
                  <c:v>Childcare</c:v>
                </c:pt>
                <c:pt idx="15">
                  <c:v>Grocery</c:v>
                </c:pt>
                <c:pt idx="16">
                  <c:v>Entertainment / Eating Out</c:v>
                </c:pt>
              </c:strCache>
            </c:strRef>
          </c:cat>
          <c:val>
            <c:numRef>
              <c:f>'Monthly Burn'!$L$20:$L$36</c:f>
              <c:numCache>
                <c:formatCode>"$"#,##0.00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10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5C7-43ED-816A-99F4F875E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explosion val="28"/>
          <c:dPt>
            <c:idx val="0"/>
            <c:bubble3D val="0"/>
            <c:spPr>
              <a:solidFill>
                <a:srgbClr val="2681B3"/>
              </a:solidFill>
            </c:spPr>
            <c:extLst>
              <c:ext xmlns:c16="http://schemas.microsoft.com/office/drawing/2014/chart" uri="{C3380CC4-5D6E-409C-BE32-E72D297353CC}">
                <c16:uniqueId val="{00000001-FE03-4229-B8B9-04D2DED75157}"/>
              </c:ext>
            </c:extLst>
          </c:dPt>
          <c:dPt>
            <c:idx val="1"/>
            <c:bubble3D val="0"/>
            <c:spPr>
              <a:solidFill>
                <a:srgbClr val="6D9EEB"/>
              </a:solidFill>
            </c:spPr>
            <c:extLst>
              <c:ext xmlns:c16="http://schemas.microsoft.com/office/drawing/2014/chart" uri="{C3380CC4-5D6E-409C-BE32-E72D297353CC}">
                <c16:uniqueId val="{00000003-FE03-4229-B8B9-04D2DED7515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'Monthly Burn'!$J$17:$J$19</c:f>
              <c:strCache>
                <c:ptCount val="3"/>
                <c:pt idx="0">
                  <c:v>Mortgage / Rent</c:v>
                </c:pt>
                <c:pt idx="1">
                  <c:v>HOA</c:v>
                </c:pt>
                <c:pt idx="2">
                  <c:v>Car Payment</c:v>
                </c:pt>
              </c:strCache>
            </c:strRef>
          </c:cat>
          <c:val>
            <c:numRef>
              <c:f>'Monthly Burn'!$L$17:$L$19</c:f>
              <c:numCache>
                <c:formatCode>"$"#,##0.00</c:formatCode>
                <c:ptCount val="3"/>
                <c:pt idx="0">
                  <c:v>3000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03-4229-B8B9-04D2DED7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ACE-4187-B41E-CC735AC777E2}"/>
              </c:ext>
            </c:extLst>
          </c:dPt>
          <c:dPt>
            <c:idx val="1"/>
            <c:bubble3D val="0"/>
            <c:spPr>
              <a:solidFill>
                <a:srgbClr val="2681B3"/>
              </a:solidFill>
            </c:spPr>
            <c:extLst>
              <c:ext xmlns:c16="http://schemas.microsoft.com/office/drawing/2014/chart" uri="{C3380CC4-5D6E-409C-BE32-E72D297353CC}">
                <c16:uniqueId val="{00000003-7ACE-4187-B41E-CC735AC777E2}"/>
              </c:ext>
            </c:extLst>
          </c:dPt>
          <c:dPt>
            <c:idx val="2"/>
            <c:bubble3D val="0"/>
            <c:spPr>
              <a:solidFill>
                <a:srgbClr val="1B6287"/>
              </a:solidFill>
            </c:spPr>
            <c:extLst>
              <c:ext xmlns:c16="http://schemas.microsoft.com/office/drawing/2014/chart" uri="{C3380CC4-5D6E-409C-BE32-E72D297353CC}">
                <c16:uniqueId val="{00000005-7ACE-4187-B41E-CC735AC777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ACE-4187-B41E-CC735AC77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'Monthly Burn'!$J$38:$J$40</c:f>
              <c:strCache>
                <c:ptCount val="3"/>
                <c:pt idx="0">
                  <c:v>Savings</c:v>
                </c:pt>
                <c:pt idx="1">
                  <c:v>HSA</c:v>
                </c:pt>
                <c:pt idx="2">
                  <c:v>401K</c:v>
                </c:pt>
              </c:strCache>
            </c:strRef>
          </c:cat>
          <c:val>
            <c:numRef>
              <c:f>'Monthly Burn'!$L$38:$L$40</c:f>
              <c:numCache>
                <c:formatCode>"$"#,##0.00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CE-4187-B41E-CC735AC77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2681B3"/>
            </a:solidFill>
          </c:spPr>
          <c:dPt>
            <c:idx val="0"/>
            <c:bubble3D val="0"/>
            <c:spPr>
              <a:solidFill>
                <a:srgbClr val="5DAFDD"/>
              </a:solidFill>
            </c:spPr>
            <c:extLst>
              <c:ext xmlns:c16="http://schemas.microsoft.com/office/drawing/2014/chart" uri="{C3380CC4-5D6E-409C-BE32-E72D297353CC}">
                <c16:uniqueId val="{00000001-71F2-4E9C-BA7A-4AB8FF738916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1F2-4E9C-BA7A-4AB8FF7389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('Monthly Burn'!$J$15,'Monthly Burn'!$J$42)</c:f>
              <c:strCache>
                <c:ptCount val="2"/>
                <c:pt idx="0">
                  <c:v>Federal &amp; State Taxes</c:v>
                </c:pt>
                <c:pt idx="1">
                  <c:v>Giving</c:v>
                </c:pt>
              </c:strCache>
            </c:strRef>
          </c:cat>
          <c:val>
            <c:numRef>
              <c:f>('Monthly Burn'!$L$15,'Monthly Burn'!$L$42)</c:f>
              <c:numCache>
                <c:formatCode>"$"#,##0.00</c:formatCode>
                <c:ptCount val="2"/>
                <c:pt idx="0">
                  <c:v>7500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2-4E9C-BA7A-4AB8FF738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2</xdr:row>
      <xdr:rowOff>0</xdr:rowOff>
    </xdr:from>
    <xdr:ext cx="4762500" cy="29432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14</xdr:col>
      <xdr:colOff>0</xdr:colOff>
      <xdr:row>2</xdr:row>
      <xdr:rowOff>0</xdr:rowOff>
    </xdr:from>
    <xdr:ext cx="4705350" cy="290512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0</xdr:colOff>
      <xdr:row>29</xdr:row>
      <xdr:rowOff>161925</xdr:rowOff>
    </xdr:from>
    <xdr:ext cx="4705350" cy="290512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14</xdr:col>
      <xdr:colOff>0</xdr:colOff>
      <xdr:row>30</xdr:row>
      <xdr:rowOff>0</xdr:rowOff>
    </xdr:from>
    <xdr:ext cx="4705350" cy="290512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twoCellAnchor editAs="oneCell">
    <xdr:from>
      <xdr:col>9</xdr:col>
      <xdr:colOff>1162049</xdr:colOff>
      <xdr:row>0</xdr:row>
      <xdr:rowOff>53629</xdr:rowOff>
    </xdr:from>
    <xdr:to>
      <xdr:col>11</xdr:col>
      <xdr:colOff>104774</xdr:colOff>
      <xdr:row>4</xdr:row>
      <xdr:rowOff>29219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499" y="53629"/>
          <a:ext cx="1228725" cy="785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9"/>
  <sheetViews>
    <sheetView showGridLines="0" tabSelected="1" topLeftCell="B1" zoomScaleNormal="100" workbookViewId="0">
      <selection activeCell="L11" sqref="L11"/>
    </sheetView>
  </sheetViews>
  <sheetFormatPr defaultColWidth="20" defaultRowHeight="15" customHeight="1" x14ac:dyDescent="0.2"/>
  <cols>
    <col min="1" max="1" width="10.33203125" style="13" customWidth="1"/>
    <col min="2" max="2" width="12.6640625" style="13" customWidth="1"/>
    <col min="3" max="3" width="5.6640625" style="13" customWidth="1"/>
    <col min="4" max="4" width="12.6640625" style="13" customWidth="1"/>
    <col min="5" max="6" width="20" style="13"/>
    <col min="7" max="7" width="12.6640625" style="13" customWidth="1"/>
    <col min="8" max="8" width="2.33203125" style="13" customWidth="1"/>
    <col min="9" max="9" width="6.6640625" style="13" customWidth="1"/>
    <col min="10" max="10" width="29.6640625" style="13" customWidth="1"/>
    <col min="11" max="11" width="10.33203125" style="13" customWidth="1"/>
    <col min="12" max="12" width="18.33203125" style="2" bestFit="1" customWidth="1"/>
    <col min="13" max="13" width="6.6640625" style="13" customWidth="1"/>
    <col min="14" max="14" width="2.33203125" style="13" customWidth="1"/>
    <col min="15" max="15" width="11.33203125" style="13" customWidth="1"/>
    <col min="16" max="16" width="6.33203125" style="13" bestFit="1" customWidth="1"/>
    <col min="17" max="17" width="11.33203125" style="13" customWidth="1"/>
    <col min="18" max="18" width="13.6640625" style="13" customWidth="1"/>
    <col min="19" max="19" width="9.6640625" style="13" customWidth="1"/>
    <col min="20" max="20" width="13.33203125" style="13" customWidth="1"/>
    <col min="21" max="21" width="6.33203125" style="13" bestFit="1" customWidth="1"/>
    <col min="22" max="22" width="12.33203125" style="13" customWidth="1"/>
    <col min="23" max="24" width="20" style="13"/>
    <col min="25" max="16384" width="20" style="2"/>
  </cols>
  <sheetData>
    <row r="1" spans="1:24" ht="25.5" customHeight="1" x14ac:dyDescent="0.2">
      <c r="A1" s="5"/>
      <c r="B1" s="5"/>
      <c r="C1" s="5"/>
      <c r="D1" s="5"/>
      <c r="E1" s="6"/>
      <c r="F1" s="6"/>
      <c r="G1" s="6"/>
      <c r="H1" s="6"/>
      <c r="I1" s="7"/>
      <c r="J1" s="8"/>
      <c r="K1" s="8"/>
      <c r="L1" s="8"/>
      <c r="M1" s="8"/>
      <c r="N1" s="6"/>
      <c r="O1" s="6"/>
      <c r="P1" s="6"/>
      <c r="Q1" s="6"/>
      <c r="R1" s="6"/>
      <c r="S1" s="6"/>
      <c r="T1" s="6"/>
      <c r="U1" s="6"/>
      <c r="V1" s="6"/>
      <c r="W1" s="8"/>
      <c r="X1" s="8"/>
    </row>
    <row r="2" spans="1:24" ht="12.75" customHeight="1" x14ac:dyDescent="0.2">
      <c r="A2" s="5"/>
      <c r="B2" s="9" t="s">
        <v>31</v>
      </c>
      <c r="C2" s="10">
        <f>D2/$L$10</f>
        <v>2.8E-3</v>
      </c>
      <c r="D2" s="11">
        <f>SUM(L20:L36)</f>
        <v>70</v>
      </c>
      <c r="E2" s="6"/>
      <c r="F2" s="6"/>
      <c r="G2" s="6"/>
      <c r="H2" s="6"/>
      <c r="I2" s="7"/>
      <c r="J2" s="8"/>
      <c r="K2" s="8"/>
      <c r="L2" s="8"/>
      <c r="M2" s="8"/>
      <c r="N2" s="6"/>
      <c r="O2" s="9" t="s">
        <v>30</v>
      </c>
      <c r="P2" s="10">
        <f>Q2/$L$10</f>
        <v>0.124</v>
      </c>
      <c r="Q2" s="11">
        <f>SUM(L17:L19)</f>
        <v>3100</v>
      </c>
      <c r="R2" s="6"/>
      <c r="S2" s="6"/>
      <c r="T2" s="6"/>
      <c r="U2" s="6"/>
      <c r="V2" s="6"/>
      <c r="W2" s="8"/>
      <c r="X2" s="8"/>
    </row>
    <row r="3" spans="1:24" ht="12.75" customHeight="1" x14ac:dyDescent="0.2">
      <c r="A3" s="5"/>
      <c r="B3" s="5"/>
      <c r="C3" s="5"/>
      <c r="D3" s="5"/>
      <c r="E3" s="6"/>
      <c r="F3" s="6"/>
      <c r="G3" s="6"/>
      <c r="H3" s="6"/>
      <c r="I3" s="7"/>
      <c r="J3" s="8"/>
      <c r="K3" s="8"/>
      <c r="L3" s="8"/>
      <c r="M3" s="8"/>
      <c r="N3" s="6"/>
      <c r="O3" s="6"/>
      <c r="P3" s="6"/>
      <c r="Q3" s="6"/>
      <c r="R3" s="6"/>
      <c r="S3" s="6"/>
      <c r="T3" s="6"/>
      <c r="U3" s="6"/>
      <c r="V3" s="6"/>
      <c r="W3" s="8"/>
      <c r="X3" s="8"/>
    </row>
    <row r="4" spans="1:24" ht="12.75" customHeight="1" x14ac:dyDescent="0.2">
      <c r="A4" s="5"/>
      <c r="B4" s="5"/>
      <c r="C4" s="5"/>
      <c r="D4" s="5"/>
      <c r="E4" s="6"/>
      <c r="F4" s="6"/>
      <c r="G4" s="6"/>
      <c r="H4" s="6"/>
      <c r="I4" s="7"/>
      <c r="J4" s="8"/>
      <c r="K4" s="8"/>
      <c r="L4" s="8"/>
      <c r="M4" s="8"/>
      <c r="N4" s="6"/>
      <c r="O4" s="6"/>
      <c r="P4" s="6"/>
      <c r="Q4" s="6"/>
      <c r="R4" s="6"/>
      <c r="S4" s="6"/>
      <c r="T4" s="6"/>
      <c r="U4" s="6"/>
      <c r="V4" s="6"/>
      <c r="W4" s="8"/>
      <c r="X4" s="8"/>
    </row>
    <row r="5" spans="1:24" ht="12.75" customHeight="1" x14ac:dyDescent="0.2">
      <c r="A5" s="5"/>
      <c r="B5" s="5"/>
      <c r="C5" s="5"/>
      <c r="D5" s="5"/>
      <c r="E5" s="6"/>
      <c r="F5" s="6"/>
      <c r="G5" s="6"/>
      <c r="H5" s="6"/>
      <c r="I5" s="7"/>
      <c r="J5" s="8"/>
      <c r="K5" s="8"/>
      <c r="L5" s="8"/>
      <c r="M5" s="8"/>
      <c r="N5" s="6"/>
      <c r="O5" s="6"/>
      <c r="P5" s="6"/>
      <c r="Q5" s="6"/>
      <c r="R5" s="6"/>
      <c r="S5" s="6"/>
      <c r="T5" s="6"/>
      <c r="U5" s="6"/>
      <c r="V5" s="6"/>
      <c r="W5" s="8"/>
      <c r="X5" s="8"/>
    </row>
    <row r="6" spans="1:24" ht="12.75" customHeight="1" x14ac:dyDescent="0.2">
      <c r="A6" s="5"/>
      <c r="B6" s="6"/>
      <c r="C6" s="6"/>
      <c r="D6" s="6"/>
      <c r="E6" s="6"/>
      <c r="F6" s="6"/>
      <c r="G6" s="6"/>
      <c r="H6" s="6"/>
      <c r="I6" s="7"/>
      <c r="J6" s="12" t="s">
        <v>34</v>
      </c>
      <c r="L6" s="3">
        <v>300000</v>
      </c>
      <c r="M6" s="8"/>
      <c r="N6" s="6"/>
      <c r="O6" s="6"/>
      <c r="P6" s="6"/>
      <c r="Q6" s="6"/>
      <c r="R6" s="6"/>
      <c r="S6" s="6"/>
      <c r="T6" s="6"/>
      <c r="U6" s="6"/>
      <c r="V6" s="6"/>
      <c r="W6" s="8"/>
      <c r="X6" s="8"/>
    </row>
    <row r="7" spans="1:24" ht="12.75" customHeight="1" x14ac:dyDescent="0.2">
      <c r="A7" s="5"/>
      <c r="B7" s="6"/>
      <c r="C7" s="6"/>
      <c r="D7" s="6"/>
      <c r="E7" s="6"/>
      <c r="F7" s="6"/>
      <c r="G7" s="6"/>
      <c r="H7" s="6"/>
      <c r="I7" s="7"/>
      <c r="J7" s="12" t="s">
        <v>35</v>
      </c>
      <c r="L7" s="4">
        <v>0.3</v>
      </c>
      <c r="M7" s="34"/>
      <c r="N7" s="6"/>
      <c r="O7" s="6"/>
      <c r="P7" s="6"/>
      <c r="Q7" s="6"/>
      <c r="R7" s="6"/>
      <c r="S7" s="6"/>
      <c r="T7" s="6"/>
      <c r="U7" s="6"/>
      <c r="V7" s="6"/>
      <c r="W7" s="8"/>
      <c r="X7" s="8"/>
    </row>
    <row r="8" spans="1:24" ht="12.75" customHeight="1" x14ac:dyDescent="0.2">
      <c r="A8" s="5"/>
      <c r="B8" s="6"/>
      <c r="C8" s="6"/>
      <c r="D8" s="6"/>
      <c r="E8" s="6"/>
      <c r="F8" s="6"/>
      <c r="G8" s="6"/>
      <c r="H8" s="6"/>
      <c r="I8" s="7"/>
      <c r="L8" s="13"/>
      <c r="M8" s="34"/>
      <c r="N8" s="6"/>
      <c r="O8" s="6"/>
      <c r="P8" s="6"/>
      <c r="Q8" s="6"/>
      <c r="R8" s="6"/>
      <c r="S8" s="6"/>
      <c r="T8" s="6"/>
      <c r="U8" s="6"/>
      <c r="V8" s="6"/>
      <c r="W8" s="8"/>
      <c r="X8" s="8"/>
    </row>
    <row r="9" spans="1:24" ht="12.75" customHeight="1" x14ac:dyDescent="0.2">
      <c r="A9" s="5"/>
      <c r="B9" s="6"/>
      <c r="C9" s="6"/>
      <c r="D9" s="6"/>
      <c r="E9" s="6"/>
      <c r="F9" s="6"/>
      <c r="G9" s="6"/>
      <c r="H9" s="6"/>
      <c r="I9" s="6"/>
      <c r="L9" s="13"/>
      <c r="M9" s="35"/>
      <c r="N9" s="6"/>
      <c r="O9" s="6"/>
      <c r="P9" s="6"/>
      <c r="Q9" s="6"/>
      <c r="R9" s="6"/>
      <c r="S9" s="6"/>
      <c r="T9" s="6"/>
      <c r="U9" s="6"/>
      <c r="V9" s="6"/>
      <c r="W9" s="8"/>
      <c r="X9" s="8"/>
    </row>
    <row r="10" spans="1:24" ht="12.75" customHeight="1" x14ac:dyDescent="0.2">
      <c r="A10" s="5"/>
      <c r="B10" s="6"/>
      <c r="C10" s="6"/>
      <c r="D10" s="6"/>
      <c r="E10" s="6"/>
      <c r="F10" s="6"/>
      <c r="G10" s="6"/>
      <c r="H10" s="6"/>
      <c r="I10" s="6"/>
      <c r="J10" s="14" t="s">
        <v>27</v>
      </c>
      <c r="K10" s="15"/>
      <c r="L10" s="43">
        <f>L6/12</f>
        <v>25000</v>
      </c>
      <c r="M10" s="35"/>
      <c r="N10" s="6"/>
      <c r="O10" s="6"/>
      <c r="P10" s="6"/>
      <c r="Q10" s="6"/>
      <c r="R10" s="6"/>
      <c r="S10" s="6"/>
      <c r="T10" s="6"/>
      <c r="U10" s="6"/>
      <c r="V10" s="6"/>
      <c r="W10" s="8"/>
      <c r="X10" s="8"/>
    </row>
    <row r="11" spans="1:24" ht="12.75" customHeight="1" x14ac:dyDescent="0.2">
      <c r="A11" s="5"/>
      <c r="B11" s="6"/>
      <c r="C11" s="6"/>
      <c r="D11" s="6"/>
      <c r="E11" s="6"/>
      <c r="F11" s="6"/>
      <c r="G11" s="6"/>
      <c r="H11" s="6"/>
      <c r="I11" s="7"/>
      <c r="J11" s="16" t="s">
        <v>26</v>
      </c>
      <c r="K11" s="17"/>
      <c r="L11" s="44">
        <f>L10-L15-L16-L39-L40</f>
        <v>17395</v>
      </c>
      <c r="M11" s="34"/>
      <c r="N11" s="6"/>
      <c r="O11" s="6"/>
      <c r="P11" s="6"/>
      <c r="Q11" s="6"/>
      <c r="R11" s="6"/>
      <c r="S11" s="6"/>
      <c r="T11" s="6"/>
      <c r="U11" s="6"/>
      <c r="V11" s="6"/>
      <c r="W11" s="8"/>
      <c r="X11" s="8"/>
    </row>
    <row r="12" spans="1:24" ht="12.75" customHeight="1" x14ac:dyDescent="0.2">
      <c r="A12" s="5"/>
      <c r="B12" s="6"/>
      <c r="C12" s="6"/>
      <c r="D12" s="6"/>
      <c r="E12" s="6"/>
      <c r="F12" s="6"/>
      <c r="G12" s="6"/>
      <c r="H12" s="6"/>
      <c r="I12" s="6"/>
      <c r="L12" s="13"/>
      <c r="M12" s="36"/>
      <c r="N12" s="6"/>
      <c r="O12" s="6"/>
      <c r="P12" s="6"/>
      <c r="Q12" s="6"/>
      <c r="T12" s="6"/>
      <c r="U12" s="6"/>
      <c r="V12" s="6"/>
      <c r="W12" s="8"/>
      <c r="X12" s="8"/>
    </row>
    <row r="13" spans="1:24" ht="12.75" customHeight="1" x14ac:dyDescent="0.2">
      <c r="A13" s="5"/>
      <c r="B13" s="6"/>
      <c r="C13" s="6"/>
      <c r="D13" s="6"/>
      <c r="E13" s="6"/>
      <c r="F13" s="6"/>
      <c r="G13" s="6"/>
      <c r="H13" s="6"/>
      <c r="I13" s="6"/>
      <c r="L13" s="13"/>
      <c r="M13" s="36"/>
      <c r="N13" s="6"/>
      <c r="O13" s="6"/>
      <c r="P13" s="6"/>
      <c r="Q13" s="6"/>
      <c r="T13" s="6"/>
      <c r="U13" s="6"/>
      <c r="V13" s="6"/>
      <c r="W13" s="8"/>
      <c r="X13" s="8"/>
    </row>
    <row r="14" spans="1:24" ht="12.75" customHeight="1" x14ac:dyDescent="0.2">
      <c r="A14" s="5"/>
      <c r="B14" s="5"/>
      <c r="C14" s="5"/>
      <c r="D14" s="5"/>
      <c r="E14" s="6"/>
      <c r="F14" s="6"/>
      <c r="G14" s="6"/>
      <c r="H14" s="6"/>
      <c r="I14" s="6"/>
      <c r="J14" s="18" t="s">
        <v>29</v>
      </c>
      <c r="K14" s="19"/>
      <c r="L14" s="45" t="s">
        <v>28</v>
      </c>
      <c r="M14" s="36"/>
      <c r="N14" s="6"/>
      <c r="O14" s="6"/>
      <c r="P14" s="6"/>
      <c r="Q14" s="6"/>
      <c r="T14" s="6"/>
      <c r="U14" s="6"/>
      <c r="V14" s="6"/>
      <c r="W14" s="8"/>
      <c r="X14" s="8"/>
    </row>
    <row r="15" spans="1:24" ht="12.75" customHeight="1" x14ac:dyDescent="0.2">
      <c r="A15" s="5"/>
      <c r="B15" s="5"/>
      <c r="C15" s="5"/>
      <c r="D15" s="5"/>
      <c r="E15" s="6"/>
      <c r="F15" s="6"/>
      <c r="G15" s="6"/>
      <c r="H15" s="6"/>
      <c r="I15" s="6"/>
      <c r="J15" s="20" t="s">
        <v>36</v>
      </c>
      <c r="K15" s="21"/>
      <c r="L15" s="21">
        <f>L10*(L7)</f>
        <v>7500</v>
      </c>
      <c r="M15" s="36"/>
      <c r="N15" s="6"/>
      <c r="O15" s="6"/>
      <c r="P15" s="6"/>
      <c r="Q15" s="6"/>
      <c r="T15" s="6"/>
      <c r="U15" s="6"/>
      <c r="V15" s="6"/>
      <c r="W15" s="8"/>
      <c r="X15" s="8"/>
    </row>
    <row r="16" spans="1:24" ht="12.75" customHeight="1" x14ac:dyDescent="0.2">
      <c r="A16" s="5"/>
      <c r="B16" s="5"/>
      <c r="C16" s="5"/>
      <c r="D16" s="5"/>
      <c r="E16" s="6"/>
      <c r="F16" s="6"/>
      <c r="G16" s="6"/>
      <c r="H16" s="6"/>
      <c r="I16" s="6"/>
      <c r="J16" s="20" t="s">
        <v>37</v>
      </c>
      <c r="K16" s="21"/>
      <c r="L16" s="21">
        <v>100</v>
      </c>
      <c r="M16" s="36"/>
      <c r="N16" s="6"/>
      <c r="O16" s="6"/>
      <c r="P16" s="6"/>
      <c r="Q16" s="6"/>
      <c r="T16" s="6"/>
      <c r="U16" s="6"/>
      <c r="V16" s="6"/>
      <c r="W16" s="8"/>
      <c r="X16" s="8"/>
    </row>
    <row r="17" spans="1:25" ht="12.75" customHeight="1" x14ac:dyDescent="0.2">
      <c r="A17" s="5"/>
      <c r="B17" s="5"/>
      <c r="C17" s="5"/>
      <c r="D17" s="5"/>
      <c r="E17" s="6"/>
      <c r="F17" s="6"/>
      <c r="G17" s="6"/>
      <c r="H17" s="6"/>
      <c r="I17" s="6"/>
      <c r="J17" s="20" t="s">
        <v>25</v>
      </c>
      <c r="K17" s="21"/>
      <c r="L17" s="21">
        <v>3000</v>
      </c>
      <c r="M17" s="36"/>
      <c r="N17" s="6"/>
      <c r="O17" s="6"/>
      <c r="P17" s="6"/>
      <c r="Q17" s="6"/>
      <c r="T17" s="6"/>
      <c r="U17" s="6"/>
      <c r="V17" s="6"/>
      <c r="W17" s="8"/>
      <c r="X17" s="8"/>
    </row>
    <row r="18" spans="1:25" ht="12.75" customHeight="1" x14ac:dyDescent="0.2">
      <c r="A18" s="5"/>
      <c r="B18" s="5"/>
      <c r="C18" s="5"/>
      <c r="D18" s="5"/>
      <c r="E18" s="6"/>
      <c r="F18" s="6"/>
      <c r="G18" s="6"/>
      <c r="H18" s="6"/>
      <c r="I18" s="6"/>
      <c r="J18" s="20" t="s">
        <v>24</v>
      </c>
      <c r="K18" s="21"/>
      <c r="L18" s="21">
        <v>0</v>
      </c>
      <c r="M18" s="36"/>
      <c r="N18" s="6"/>
      <c r="O18" s="6"/>
      <c r="P18" s="6"/>
      <c r="Q18" s="6"/>
      <c r="R18" s="5"/>
      <c r="S18" s="5"/>
      <c r="T18" s="6"/>
      <c r="U18" s="6"/>
      <c r="V18" s="6"/>
      <c r="W18" s="8"/>
      <c r="X18" s="8"/>
    </row>
    <row r="19" spans="1:25" ht="12.75" customHeight="1" x14ac:dyDescent="0.2">
      <c r="A19" s="5"/>
      <c r="B19" s="5"/>
      <c r="C19" s="5"/>
      <c r="D19" s="5"/>
      <c r="E19" s="6"/>
      <c r="F19" s="6"/>
      <c r="G19" s="6"/>
      <c r="H19" s="6"/>
      <c r="I19" s="6"/>
      <c r="J19" s="20" t="s">
        <v>23</v>
      </c>
      <c r="K19" s="21"/>
      <c r="L19" s="21">
        <v>100</v>
      </c>
      <c r="M19" s="36"/>
      <c r="N19" s="6"/>
      <c r="O19" s="6"/>
      <c r="P19" s="6"/>
      <c r="Q19" s="6"/>
      <c r="R19" s="5"/>
      <c r="S19" s="5"/>
      <c r="T19" s="6"/>
      <c r="U19" s="6"/>
      <c r="V19" s="6"/>
      <c r="W19" s="8"/>
      <c r="X19" s="8"/>
    </row>
    <row r="20" spans="1:25" ht="13.5" customHeight="1" x14ac:dyDescent="0.2">
      <c r="A20" s="5"/>
      <c r="B20" s="5"/>
      <c r="C20" s="5"/>
      <c r="D20" s="5"/>
      <c r="E20" s="6"/>
      <c r="F20" s="6"/>
      <c r="G20" s="6"/>
      <c r="H20" s="6"/>
      <c r="I20" s="6"/>
      <c r="J20" s="22" t="s">
        <v>22</v>
      </c>
      <c r="K20" s="23"/>
      <c r="L20" s="23">
        <v>3</v>
      </c>
      <c r="M20" s="36"/>
      <c r="N20" s="6"/>
      <c r="O20" s="6"/>
      <c r="P20" s="6"/>
      <c r="Q20" s="6"/>
      <c r="R20" s="6"/>
      <c r="S20" s="6"/>
      <c r="T20" s="6"/>
      <c r="U20" s="6"/>
      <c r="V20" s="6"/>
      <c r="W20" s="8"/>
      <c r="X20" s="8"/>
    </row>
    <row r="21" spans="1:25" ht="12.75" customHeight="1" x14ac:dyDescent="0.2">
      <c r="A21" s="5"/>
      <c r="B21" s="5"/>
      <c r="C21" s="5"/>
      <c r="D21" s="5"/>
      <c r="E21" s="6"/>
      <c r="F21" s="6"/>
      <c r="G21" s="6"/>
      <c r="H21" s="6"/>
      <c r="I21" s="6"/>
      <c r="J21" s="22" t="s">
        <v>21</v>
      </c>
      <c r="K21" s="23"/>
      <c r="L21" s="23">
        <v>3</v>
      </c>
      <c r="M21" s="36"/>
      <c r="N21" s="6"/>
      <c r="O21" s="6"/>
      <c r="P21" s="6"/>
      <c r="Q21" s="6"/>
      <c r="R21" s="6"/>
      <c r="S21" s="6"/>
      <c r="T21" s="6"/>
      <c r="U21" s="6"/>
      <c r="V21" s="6"/>
      <c r="W21" s="8"/>
      <c r="X21" s="8"/>
    </row>
    <row r="22" spans="1:25" ht="12.75" customHeight="1" x14ac:dyDescent="0.2">
      <c r="A22" s="5"/>
      <c r="B22" s="5"/>
      <c r="C22" s="5"/>
      <c r="D22" s="5"/>
      <c r="E22" s="6"/>
      <c r="F22" s="6"/>
      <c r="G22" s="6"/>
      <c r="H22" s="6"/>
      <c r="I22" s="6"/>
      <c r="J22" s="22" t="s">
        <v>20</v>
      </c>
      <c r="K22" s="23"/>
      <c r="L22" s="23">
        <v>3</v>
      </c>
      <c r="M22" s="36"/>
      <c r="N22" s="6"/>
      <c r="O22" s="6"/>
      <c r="P22" s="6"/>
      <c r="Q22" s="6"/>
      <c r="R22" s="6"/>
      <c r="S22" s="6"/>
      <c r="T22" s="6"/>
      <c r="U22" s="6"/>
      <c r="V22" s="6"/>
      <c r="W22" s="8"/>
      <c r="X22" s="8"/>
    </row>
    <row r="23" spans="1:25" ht="12.75" customHeight="1" x14ac:dyDescent="0.2">
      <c r="A23" s="5"/>
      <c r="B23" s="5"/>
      <c r="C23" s="5"/>
      <c r="D23" s="5"/>
      <c r="E23" s="6"/>
      <c r="F23" s="6"/>
      <c r="G23" s="6"/>
      <c r="H23" s="6"/>
      <c r="I23" s="6"/>
      <c r="J23" s="22" t="s">
        <v>19</v>
      </c>
      <c r="K23" s="23"/>
      <c r="L23" s="23">
        <v>3</v>
      </c>
      <c r="M23" s="36"/>
      <c r="N23" s="6"/>
      <c r="O23" s="6"/>
      <c r="P23" s="6"/>
      <c r="Q23" s="6"/>
      <c r="R23" s="6"/>
      <c r="S23" s="6"/>
      <c r="T23" s="6"/>
      <c r="U23" s="6"/>
      <c r="V23" s="6"/>
      <c r="W23" s="8"/>
      <c r="X23" s="8"/>
    </row>
    <row r="24" spans="1:25" ht="12.75" customHeight="1" x14ac:dyDescent="0.2">
      <c r="A24" s="5"/>
      <c r="B24" s="5"/>
      <c r="C24" s="5"/>
      <c r="D24" s="5"/>
      <c r="E24" s="6"/>
      <c r="F24" s="6"/>
      <c r="G24" s="6"/>
      <c r="H24" s="6"/>
      <c r="I24" s="6"/>
      <c r="J24" s="22" t="s">
        <v>18</v>
      </c>
      <c r="K24" s="23"/>
      <c r="L24" s="23">
        <v>3</v>
      </c>
      <c r="M24" s="36"/>
      <c r="N24" s="6"/>
      <c r="O24" s="6"/>
      <c r="P24" s="6"/>
      <c r="Q24" s="6"/>
      <c r="R24" s="6"/>
      <c r="S24" s="6"/>
      <c r="T24" s="6"/>
      <c r="U24" s="6"/>
      <c r="V24" s="6"/>
      <c r="W24" s="8"/>
      <c r="X24" s="8"/>
    </row>
    <row r="25" spans="1:25" ht="12.75" customHeight="1" x14ac:dyDescent="0.2">
      <c r="A25" s="5"/>
      <c r="B25" s="5"/>
      <c r="C25" s="5"/>
      <c r="D25" s="5"/>
      <c r="E25" s="6"/>
      <c r="F25" s="6"/>
      <c r="G25" s="6"/>
      <c r="H25" s="6"/>
      <c r="I25" s="6"/>
      <c r="J25" s="22" t="s">
        <v>17</v>
      </c>
      <c r="K25" s="23"/>
      <c r="L25" s="23">
        <v>3</v>
      </c>
      <c r="M25" s="36"/>
      <c r="N25" s="6"/>
      <c r="O25" s="6"/>
      <c r="P25" s="6"/>
      <c r="Q25" s="6"/>
      <c r="R25" s="6"/>
      <c r="S25" s="6"/>
      <c r="T25" s="6"/>
      <c r="U25" s="6"/>
      <c r="V25" s="6"/>
      <c r="W25" s="8"/>
      <c r="X25" s="8"/>
    </row>
    <row r="26" spans="1:25" ht="12.75" customHeight="1" x14ac:dyDescent="0.2">
      <c r="A26" s="5"/>
      <c r="B26" s="5"/>
      <c r="C26" s="5"/>
      <c r="D26" s="5"/>
      <c r="E26" s="6"/>
      <c r="F26" s="6"/>
      <c r="G26" s="6"/>
      <c r="H26" s="6"/>
      <c r="I26" s="6"/>
      <c r="J26" s="22" t="s">
        <v>16</v>
      </c>
      <c r="K26" s="23"/>
      <c r="L26" s="23">
        <v>3</v>
      </c>
      <c r="M26" s="36"/>
      <c r="N26" s="6"/>
      <c r="O26" s="6"/>
      <c r="P26" s="6"/>
      <c r="Q26" s="6"/>
      <c r="R26" s="6"/>
      <c r="S26" s="6"/>
      <c r="T26" s="6"/>
      <c r="U26" s="6"/>
      <c r="V26" s="6"/>
      <c r="W26" s="8"/>
      <c r="X26" s="8"/>
    </row>
    <row r="27" spans="1:25" ht="12.75" customHeight="1" x14ac:dyDescent="0.2">
      <c r="A27" s="5"/>
      <c r="B27" s="5"/>
      <c r="C27" s="5"/>
      <c r="D27" s="5"/>
      <c r="E27" s="6"/>
      <c r="F27" s="6"/>
      <c r="G27" s="6"/>
      <c r="H27" s="6"/>
      <c r="I27" s="6"/>
      <c r="J27" s="22" t="s">
        <v>15</v>
      </c>
      <c r="K27" s="23"/>
      <c r="L27" s="23">
        <v>3</v>
      </c>
      <c r="M27" s="36"/>
      <c r="N27" s="6"/>
      <c r="O27" s="6"/>
      <c r="P27" s="6"/>
      <c r="Q27" s="6"/>
      <c r="R27" s="6"/>
      <c r="S27" s="6"/>
      <c r="T27" s="6"/>
      <c r="U27" s="6"/>
      <c r="V27" s="6"/>
      <c r="W27" s="8"/>
      <c r="X27" s="8"/>
    </row>
    <row r="28" spans="1:25" ht="12.75" customHeight="1" x14ac:dyDescent="0.2">
      <c r="A28" s="5"/>
      <c r="B28" s="5"/>
      <c r="C28" s="5"/>
      <c r="D28" s="5"/>
      <c r="E28" s="6"/>
      <c r="F28" s="6"/>
      <c r="G28" s="6"/>
      <c r="H28" s="6"/>
      <c r="I28" s="6"/>
      <c r="J28" s="22" t="s">
        <v>14</v>
      </c>
      <c r="K28" s="23"/>
      <c r="L28" s="23">
        <v>3</v>
      </c>
      <c r="M28" s="36"/>
      <c r="N28" s="6"/>
      <c r="O28" s="6"/>
      <c r="P28" s="6"/>
      <c r="Q28" s="6"/>
      <c r="R28" s="6"/>
      <c r="S28" s="6"/>
      <c r="T28" s="6"/>
      <c r="U28" s="6"/>
      <c r="V28" s="6"/>
      <c r="W28" s="8"/>
      <c r="X28" s="8"/>
    </row>
    <row r="29" spans="1:25" ht="12.75" customHeight="1" x14ac:dyDescent="0.2">
      <c r="A29" s="5"/>
      <c r="B29" s="5"/>
      <c r="C29" s="5"/>
      <c r="D29" s="5"/>
      <c r="E29" s="6"/>
      <c r="F29" s="6"/>
      <c r="G29" s="6"/>
      <c r="H29" s="6"/>
      <c r="I29" s="6"/>
      <c r="J29" s="22" t="s">
        <v>13</v>
      </c>
      <c r="K29" s="23"/>
      <c r="L29" s="23">
        <v>3</v>
      </c>
      <c r="M29" s="36"/>
      <c r="N29" s="6"/>
      <c r="O29" s="6"/>
      <c r="P29" s="6"/>
      <c r="Q29" s="6"/>
      <c r="R29" s="6"/>
      <c r="S29" s="6"/>
      <c r="T29" s="6"/>
      <c r="U29" s="6"/>
      <c r="V29" s="6"/>
      <c r="W29" s="8"/>
      <c r="X29" s="8"/>
    </row>
    <row r="30" spans="1:25" ht="12.75" customHeight="1" x14ac:dyDescent="0.2">
      <c r="A30" s="5"/>
      <c r="B30" s="24" t="s">
        <v>1</v>
      </c>
      <c r="C30" s="25">
        <f>D30/$L$10</f>
        <v>2.4000000000000001E-4</v>
      </c>
      <c r="D30" s="26">
        <f>L41</f>
        <v>6</v>
      </c>
      <c r="E30" s="6"/>
      <c r="F30" s="27"/>
      <c r="G30" s="6"/>
      <c r="H30" s="6"/>
      <c r="I30" s="6"/>
      <c r="J30" s="22" t="s">
        <v>12</v>
      </c>
      <c r="K30" s="23"/>
      <c r="L30" s="23">
        <v>3</v>
      </c>
      <c r="M30" s="36"/>
      <c r="N30" s="6"/>
      <c r="O30" s="24" t="s">
        <v>3</v>
      </c>
      <c r="P30" s="25">
        <f>Q30/$L$10</f>
        <v>2.0000000000000001E-4</v>
      </c>
      <c r="Q30" s="26">
        <f>L42</f>
        <v>5</v>
      </c>
      <c r="R30" s="6"/>
      <c r="T30" s="9" t="s">
        <v>0</v>
      </c>
      <c r="U30" s="10">
        <f>V30/$L$10</f>
        <v>0.3</v>
      </c>
      <c r="V30" s="11">
        <f>L15</f>
        <v>7500</v>
      </c>
      <c r="W30" s="8"/>
      <c r="X30" s="8"/>
    </row>
    <row r="31" spans="1:25" ht="12.75" customHeight="1" x14ac:dyDescent="0.2">
      <c r="A31" s="5"/>
      <c r="E31" s="6"/>
      <c r="F31" s="6"/>
      <c r="G31" s="6"/>
      <c r="H31" s="6"/>
      <c r="I31" s="6"/>
      <c r="J31" s="22" t="s">
        <v>11</v>
      </c>
      <c r="K31" s="23"/>
      <c r="L31" s="23">
        <v>3</v>
      </c>
      <c r="M31" s="36"/>
      <c r="N31" s="6"/>
      <c r="O31" s="6"/>
      <c r="P31" s="6"/>
      <c r="Q31" s="6"/>
      <c r="R31" s="6"/>
      <c r="S31" s="6"/>
      <c r="T31" s="6"/>
      <c r="U31" s="6"/>
      <c r="V31" s="6"/>
      <c r="W31" s="7"/>
      <c r="X31" s="7"/>
      <c r="Y31" s="1"/>
    </row>
    <row r="32" spans="1:25" ht="12.75" customHeight="1" x14ac:dyDescent="0.2">
      <c r="A32" s="5"/>
      <c r="B32" s="5"/>
      <c r="C32" s="5"/>
      <c r="D32" s="5"/>
      <c r="E32" s="6"/>
      <c r="F32" s="6"/>
      <c r="G32" s="6"/>
      <c r="H32" s="6"/>
      <c r="I32" s="6"/>
      <c r="J32" s="22" t="s">
        <v>10</v>
      </c>
      <c r="K32" s="23"/>
      <c r="L32" s="23">
        <v>4</v>
      </c>
      <c r="M32" s="36"/>
      <c r="N32" s="6"/>
      <c r="O32" s="6"/>
      <c r="P32" s="6"/>
      <c r="Q32" s="6"/>
      <c r="R32" s="6"/>
      <c r="S32" s="6"/>
      <c r="T32" s="6"/>
      <c r="U32" s="6"/>
      <c r="V32" s="6"/>
      <c r="W32" s="8"/>
      <c r="X32" s="8"/>
    </row>
    <row r="33" spans="1:24" ht="12.75" customHeight="1" x14ac:dyDescent="0.2">
      <c r="A33" s="5"/>
      <c r="B33" s="5"/>
      <c r="C33" s="5"/>
      <c r="D33" s="5"/>
      <c r="E33" s="6"/>
      <c r="F33" s="6"/>
      <c r="G33" s="6"/>
      <c r="H33" s="6"/>
      <c r="I33" s="6"/>
      <c r="J33" s="22" t="s">
        <v>9</v>
      </c>
      <c r="K33" s="23"/>
      <c r="L33" s="23">
        <v>4</v>
      </c>
      <c r="M33" s="37"/>
      <c r="N33" s="6"/>
      <c r="O33" s="6"/>
      <c r="P33" s="6"/>
      <c r="Q33" s="6"/>
      <c r="R33" s="6"/>
      <c r="S33" s="6"/>
      <c r="T33" s="6"/>
      <c r="U33" s="6"/>
      <c r="V33" s="6"/>
      <c r="W33" s="8"/>
      <c r="X33" s="8"/>
    </row>
    <row r="34" spans="1:24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  <c r="J34" s="22" t="s">
        <v>8</v>
      </c>
      <c r="K34" s="23"/>
      <c r="L34" s="23">
        <v>1</v>
      </c>
      <c r="M34" s="37"/>
      <c r="N34" s="6"/>
      <c r="O34" s="6"/>
      <c r="P34" s="6"/>
      <c r="Q34" s="6"/>
      <c r="R34" s="6"/>
      <c r="S34" s="6"/>
      <c r="T34" s="6"/>
      <c r="U34" s="6"/>
      <c r="V34" s="6"/>
      <c r="W34" s="8"/>
      <c r="X34" s="8"/>
    </row>
    <row r="35" spans="1:24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  <c r="J35" s="22" t="s">
        <v>7</v>
      </c>
      <c r="K35" s="23"/>
      <c r="L35" s="23">
        <v>10</v>
      </c>
      <c r="M35" s="37"/>
      <c r="N35" s="6"/>
      <c r="O35" s="6"/>
      <c r="P35" s="6"/>
      <c r="Q35" s="6"/>
      <c r="R35" s="6"/>
      <c r="S35" s="6"/>
      <c r="T35" s="6"/>
      <c r="U35" s="6"/>
      <c r="V35" s="6"/>
      <c r="W35" s="8"/>
      <c r="X35" s="8"/>
    </row>
    <row r="36" spans="1:24" ht="15.75" customHeight="1" x14ac:dyDescent="0.2">
      <c r="A36" s="5"/>
      <c r="B36" s="5"/>
      <c r="C36" s="5"/>
      <c r="D36" s="5"/>
      <c r="E36" s="6"/>
      <c r="F36" s="6"/>
      <c r="G36" s="6"/>
      <c r="H36" s="6"/>
      <c r="I36" s="7"/>
      <c r="J36" s="22" t="s">
        <v>6</v>
      </c>
      <c r="K36" s="23"/>
      <c r="L36" s="46">
        <v>15</v>
      </c>
      <c r="M36" s="37"/>
      <c r="N36" s="6"/>
      <c r="O36" s="6"/>
      <c r="P36" s="6"/>
      <c r="Q36" s="6"/>
      <c r="R36" s="6"/>
      <c r="S36" s="6"/>
      <c r="T36" s="6"/>
      <c r="U36" s="6"/>
      <c r="V36" s="6"/>
      <c r="W36" s="8"/>
      <c r="X36" s="8"/>
    </row>
    <row r="37" spans="1:24" ht="15.75" customHeight="1" x14ac:dyDescent="0.2">
      <c r="A37" s="5"/>
      <c r="B37" s="5"/>
      <c r="C37" s="5"/>
      <c r="D37" s="5"/>
      <c r="E37" s="6"/>
      <c r="F37" s="6"/>
      <c r="G37" s="6"/>
      <c r="H37" s="6"/>
      <c r="I37" s="6"/>
      <c r="J37" s="28" t="s">
        <v>33</v>
      </c>
      <c r="K37" s="29"/>
      <c r="L37" s="47">
        <f>SUM(L17:L36)</f>
        <v>3170</v>
      </c>
      <c r="M37" s="37"/>
      <c r="N37" s="6"/>
      <c r="O37" s="6"/>
      <c r="P37" s="6"/>
      <c r="Q37" s="6"/>
      <c r="R37" s="6"/>
      <c r="S37" s="6"/>
      <c r="T37" s="6"/>
      <c r="U37" s="6"/>
      <c r="V37" s="6"/>
      <c r="W37" s="8"/>
      <c r="X37" s="8"/>
    </row>
    <row r="38" spans="1:24" ht="15.75" customHeight="1" x14ac:dyDescent="0.2">
      <c r="A38" s="5"/>
      <c r="B38" s="5"/>
      <c r="C38" s="5"/>
      <c r="D38" s="5"/>
      <c r="E38" s="6"/>
      <c r="F38" s="6"/>
      <c r="G38" s="6"/>
      <c r="H38" s="6"/>
      <c r="I38" s="6"/>
      <c r="J38" s="30" t="s">
        <v>1</v>
      </c>
      <c r="K38" s="30"/>
      <c r="L38" s="48">
        <v>1</v>
      </c>
      <c r="M38" s="37"/>
      <c r="N38" s="6"/>
      <c r="O38" s="6"/>
      <c r="P38" s="6"/>
      <c r="Q38" s="6"/>
      <c r="R38" s="6"/>
      <c r="S38" s="6"/>
      <c r="T38" s="6"/>
      <c r="U38" s="6"/>
      <c r="V38" s="6"/>
      <c r="W38" s="8"/>
      <c r="X38" s="8"/>
    </row>
    <row r="39" spans="1:24" ht="15.75" customHeight="1" x14ac:dyDescent="0.2">
      <c r="A39" s="5"/>
      <c r="B39" s="5"/>
      <c r="C39" s="5"/>
      <c r="D39" s="5"/>
      <c r="E39" s="6"/>
      <c r="F39" s="6"/>
      <c r="G39" s="6"/>
      <c r="H39" s="6"/>
      <c r="I39" s="7"/>
      <c r="J39" s="30" t="s">
        <v>5</v>
      </c>
      <c r="K39" s="30"/>
      <c r="L39" s="48">
        <v>2</v>
      </c>
      <c r="M39" s="38"/>
      <c r="N39" s="7"/>
      <c r="O39" s="6"/>
      <c r="P39" s="6"/>
      <c r="Q39" s="6"/>
      <c r="R39" s="6"/>
      <c r="S39" s="6"/>
      <c r="T39" s="6"/>
      <c r="U39" s="6"/>
      <c r="V39" s="6"/>
      <c r="W39" s="8"/>
      <c r="X39" s="8"/>
    </row>
    <row r="40" spans="1:24" ht="15.75" customHeight="1" x14ac:dyDescent="0.2">
      <c r="A40" s="5"/>
      <c r="B40" s="5"/>
      <c r="C40" s="5"/>
      <c r="D40" s="5"/>
      <c r="E40" s="6"/>
      <c r="F40" s="6"/>
      <c r="G40" s="6"/>
      <c r="H40" s="6"/>
      <c r="I40" s="7"/>
      <c r="J40" s="30" t="s">
        <v>4</v>
      </c>
      <c r="K40" s="30"/>
      <c r="L40" s="48">
        <v>3</v>
      </c>
      <c r="M40" s="39"/>
      <c r="N40" s="7"/>
      <c r="O40" s="6"/>
      <c r="P40" s="6"/>
      <c r="Q40" s="6"/>
      <c r="R40" s="6"/>
      <c r="S40" s="6"/>
      <c r="T40" s="6"/>
      <c r="U40" s="6"/>
      <c r="V40" s="6"/>
      <c r="W40" s="8"/>
      <c r="X40" s="8"/>
    </row>
    <row r="41" spans="1:24" ht="15.75" customHeight="1" x14ac:dyDescent="0.2">
      <c r="A41" s="5"/>
      <c r="B41" s="5"/>
      <c r="C41" s="5"/>
      <c r="D41" s="5"/>
      <c r="E41" s="6"/>
      <c r="F41" s="6"/>
      <c r="G41" s="7"/>
      <c r="H41" s="7"/>
      <c r="I41" s="7"/>
      <c r="J41" s="31" t="s">
        <v>32</v>
      </c>
      <c r="K41" s="32"/>
      <c r="L41" s="49">
        <f>SUM(L38:L40)</f>
        <v>6</v>
      </c>
      <c r="M41" s="40"/>
      <c r="N41" s="7"/>
      <c r="O41" s="6"/>
      <c r="P41" s="6"/>
      <c r="Q41" s="6"/>
      <c r="R41" s="6"/>
      <c r="S41" s="6"/>
      <c r="T41" s="6"/>
      <c r="U41" s="6"/>
      <c r="V41" s="6"/>
      <c r="W41" s="8"/>
      <c r="X41" s="8"/>
    </row>
    <row r="42" spans="1:24" ht="15.75" customHeight="1" x14ac:dyDescent="0.2">
      <c r="A42" s="5"/>
      <c r="B42" s="5"/>
      <c r="C42" s="5"/>
      <c r="D42" s="5"/>
      <c r="E42" s="6"/>
      <c r="F42" s="6"/>
      <c r="G42" s="7"/>
      <c r="H42" s="7"/>
      <c r="I42" s="7"/>
      <c r="J42" s="30" t="s">
        <v>3</v>
      </c>
      <c r="K42" s="30"/>
      <c r="L42" s="48">
        <v>5</v>
      </c>
      <c r="M42" s="40"/>
      <c r="N42" s="7"/>
      <c r="O42" s="6"/>
      <c r="P42" s="6"/>
      <c r="Q42" s="6"/>
      <c r="R42" s="6"/>
      <c r="S42" s="6"/>
      <c r="T42" s="6"/>
      <c r="U42" s="6"/>
      <c r="V42" s="6"/>
      <c r="W42" s="8"/>
      <c r="X42" s="8"/>
    </row>
    <row r="43" spans="1:24" ht="15.7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31" t="s">
        <v>2</v>
      </c>
      <c r="K43" s="33"/>
      <c r="L43" s="50">
        <f>L11-L37-L38-L42</f>
        <v>14219</v>
      </c>
      <c r="M43" s="41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5.7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41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5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41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5.7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41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5.7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41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5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L48" s="13"/>
      <c r="M48" s="41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2:13" ht="15.75" customHeight="1" x14ac:dyDescent="0.2">
      <c r="L49" s="13"/>
      <c r="M49" s="42"/>
    </row>
    <row r="50" spans="12:13" ht="15.75" customHeight="1" x14ac:dyDescent="0.2">
      <c r="L50" s="13"/>
      <c r="M50" s="42"/>
    </row>
    <row r="51" spans="12:13" ht="15.75" customHeight="1" x14ac:dyDescent="0.2">
      <c r="L51" s="13"/>
      <c r="M51" s="42"/>
    </row>
    <row r="52" spans="12:13" ht="15.75" customHeight="1" x14ac:dyDescent="0.2">
      <c r="L52" s="13"/>
      <c r="M52" s="42"/>
    </row>
    <row r="53" spans="12:13" ht="15.75" customHeight="1" x14ac:dyDescent="0.2">
      <c r="L53" s="13"/>
      <c r="M53" s="42"/>
    </row>
    <row r="54" spans="12:13" ht="15.75" customHeight="1" x14ac:dyDescent="0.2">
      <c r="L54" s="13"/>
      <c r="M54" s="42"/>
    </row>
    <row r="55" spans="12:13" ht="15.75" customHeight="1" x14ac:dyDescent="0.2">
      <c r="L55" s="13"/>
      <c r="M55" s="42"/>
    </row>
    <row r="56" spans="12:13" ht="15.75" customHeight="1" x14ac:dyDescent="0.2">
      <c r="L56" s="13"/>
      <c r="M56" s="42"/>
    </row>
    <row r="57" spans="12:13" ht="15.75" customHeight="1" x14ac:dyDescent="0.2">
      <c r="L57" s="13"/>
      <c r="M57" s="42"/>
    </row>
    <row r="58" spans="12:13" ht="15.75" customHeight="1" x14ac:dyDescent="0.2">
      <c r="L58" s="13"/>
      <c r="M58" s="42"/>
    </row>
    <row r="59" spans="12:13" ht="15.75" customHeight="1" x14ac:dyDescent="0.2">
      <c r="L59" s="13"/>
      <c r="M59" s="42"/>
    </row>
    <row r="60" spans="12:13" ht="15.75" customHeight="1" x14ac:dyDescent="0.2">
      <c r="L60" s="13"/>
      <c r="M60" s="42"/>
    </row>
    <row r="61" spans="12:13" ht="15.75" customHeight="1" x14ac:dyDescent="0.2">
      <c r="L61" s="13"/>
      <c r="M61" s="42"/>
    </row>
    <row r="62" spans="12:13" ht="15.75" customHeight="1" x14ac:dyDescent="0.2">
      <c r="L62" s="13"/>
      <c r="M62" s="42"/>
    </row>
    <row r="63" spans="12:13" ht="15.75" customHeight="1" x14ac:dyDescent="0.2">
      <c r="L63" s="13"/>
      <c r="M63" s="42"/>
    </row>
    <row r="64" spans="12:13" ht="15.75" customHeight="1" x14ac:dyDescent="0.2">
      <c r="L64" s="13"/>
      <c r="M64" s="42"/>
    </row>
    <row r="65" spans="12:13" ht="15.75" customHeight="1" x14ac:dyDescent="0.2">
      <c r="L65" s="13"/>
      <c r="M65" s="42"/>
    </row>
    <row r="66" spans="12:13" ht="15.75" customHeight="1" x14ac:dyDescent="0.2">
      <c r="L66" s="13"/>
      <c r="M66" s="42"/>
    </row>
    <row r="67" spans="12:13" ht="15.75" customHeight="1" x14ac:dyDescent="0.2">
      <c r="L67" s="13"/>
      <c r="M67" s="42"/>
    </row>
    <row r="68" spans="12:13" ht="15.75" customHeight="1" x14ac:dyDescent="0.2">
      <c r="L68" s="13"/>
      <c r="M68" s="42"/>
    </row>
    <row r="69" spans="12:13" ht="15.75" customHeight="1" x14ac:dyDescent="0.2">
      <c r="L69" s="13"/>
      <c r="M69" s="42"/>
    </row>
    <row r="70" spans="12:13" ht="15.75" customHeight="1" x14ac:dyDescent="0.2">
      <c r="L70" s="13"/>
      <c r="M70" s="42"/>
    </row>
    <row r="71" spans="12:13" ht="15.75" customHeight="1" x14ac:dyDescent="0.2">
      <c r="L71" s="13"/>
      <c r="M71" s="42"/>
    </row>
    <row r="72" spans="12:13" ht="15.75" customHeight="1" x14ac:dyDescent="0.2">
      <c r="L72" s="13"/>
      <c r="M72" s="42"/>
    </row>
    <row r="73" spans="12:13" ht="15.75" customHeight="1" x14ac:dyDescent="0.2">
      <c r="L73" s="13"/>
      <c r="M73" s="42"/>
    </row>
    <row r="74" spans="12:13" ht="15.75" customHeight="1" x14ac:dyDescent="0.2">
      <c r="L74" s="13"/>
      <c r="M74" s="42"/>
    </row>
    <row r="75" spans="12:13" ht="15.75" customHeight="1" x14ac:dyDescent="0.2">
      <c r="L75" s="13"/>
      <c r="M75" s="42"/>
    </row>
    <row r="76" spans="12:13" ht="15.75" customHeight="1" x14ac:dyDescent="0.2">
      <c r="L76" s="13"/>
      <c r="M76" s="42"/>
    </row>
    <row r="77" spans="12:13" ht="15.75" customHeight="1" x14ac:dyDescent="0.2">
      <c r="L77" s="13"/>
      <c r="M77" s="42"/>
    </row>
    <row r="78" spans="12:13" ht="15.75" customHeight="1" x14ac:dyDescent="0.2">
      <c r="L78" s="13"/>
      <c r="M78" s="42"/>
    </row>
    <row r="79" spans="12:13" ht="15.75" customHeight="1" x14ac:dyDescent="0.2">
      <c r="L79" s="13"/>
      <c r="M79" s="42"/>
    </row>
    <row r="80" spans="12:13" ht="15.75" customHeight="1" x14ac:dyDescent="0.2">
      <c r="L80" s="13"/>
      <c r="M80" s="42"/>
    </row>
    <row r="81" spans="12:13" ht="15.75" customHeight="1" x14ac:dyDescent="0.2">
      <c r="L81" s="13"/>
      <c r="M81" s="42"/>
    </row>
    <row r="82" spans="12:13" ht="15.75" customHeight="1" x14ac:dyDescent="0.2">
      <c r="L82" s="13"/>
      <c r="M82" s="42"/>
    </row>
    <row r="83" spans="12:13" ht="15.75" customHeight="1" x14ac:dyDescent="0.2">
      <c r="L83" s="13"/>
      <c r="M83" s="42"/>
    </row>
    <row r="84" spans="12:13" ht="15.75" customHeight="1" x14ac:dyDescent="0.2">
      <c r="L84" s="13"/>
      <c r="M84" s="42"/>
    </row>
    <row r="85" spans="12:13" ht="15.75" customHeight="1" x14ac:dyDescent="0.2">
      <c r="M85" s="42"/>
    </row>
    <row r="86" spans="12:13" ht="15.75" customHeight="1" x14ac:dyDescent="0.2">
      <c r="M86" s="42"/>
    </row>
    <row r="87" spans="12:13" ht="15.75" customHeight="1" x14ac:dyDescent="0.2">
      <c r="M87" s="42"/>
    </row>
    <row r="88" spans="12:13" ht="15.75" customHeight="1" x14ac:dyDescent="0.2">
      <c r="M88" s="42"/>
    </row>
    <row r="89" spans="12:13" ht="15.75" customHeight="1" x14ac:dyDescent="0.2">
      <c r="M89" s="42"/>
    </row>
    <row r="90" spans="12:13" ht="15.75" customHeight="1" x14ac:dyDescent="0.2">
      <c r="M90" s="42"/>
    </row>
    <row r="91" spans="12:13" ht="15.75" customHeight="1" x14ac:dyDescent="0.2">
      <c r="M91" s="42"/>
    </row>
    <row r="92" spans="12:13" ht="15.75" customHeight="1" x14ac:dyDescent="0.2">
      <c r="M92" s="42"/>
    </row>
    <row r="93" spans="12:13" ht="15.75" customHeight="1" x14ac:dyDescent="0.2">
      <c r="M93" s="42"/>
    </row>
    <row r="94" spans="12:13" ht="15.75" customHeight="1" x14ac:dyDescent="0.2">
      <c r="M94" s="42"/>
    </row>
    <row r="95" spans="12:13" ht="15.75" customHeight="1" x14ac:dyDescent="0.2">
      <c r="M95" s="42"/>
    </row>
    <row r="96" spans="12:13" ht="15.75" customHeight="1" x14ac:dyDescent="0.2">
      <c r="M96" s="42"/>
    </row>
    <row r="97" spans="13:13" ht="15.75" customHeight="1" x14ac:dyDescent="0.2">
      <c r="M97" s="42"/>
    </row>
    <row r="98" spans="13:13" ht="15.75" customHeight="1" x14ac:dyDescent="0.2">
      <c r="M98" s="42"/>
    </row>
    <row r="99" spans="13:13" ht="15.75" customHeight="1" x14ac:dyDescent="0.2">
      <c r="M99" s="42"/>
    </row>
    <row r="100" spans="13:13" ht="15.75" customHeight="1" x14ac:dyDescent="0.2">
      <c r="M100" s="42"/>
    </row>
    <row r="101" spans="13:13" ht="15.75" customHeight="1" x14ac:dyDescent="0.2">
      <c r="M101" s="42"/>
    </row>
    <row r="102" spans="13:13" ht="15.75" customHeight="1" x14ac:dyDescent="0.2">
      <c r="M102" s="42"/>
    </row>
    <row r="103" spans="13:13" ht="15.75" customHeight="1" x14ac:dyDescent="0.2">
      <c r="M103" s="42"/>
    </row>
    <row r="104" spans="13:13" ht="15.75" customHeight="1" x14ac:dyDescent="0.2">
      <c r="M104" s="42"/>
    </row>
    <row r="105" spans="13:13" ht="15.75" customHeight="1" x14ac:dyDescent="0.2">
      <c r="M105" s="42"/>
    </row>
    <row r="106" spans="13:13" ht="15.75" customHeight="1" x14ac:dyDescent="0.2">
      <c r="M106" s="42"/>
    </row>
    <row r="107" spans="13:13" ht="15.75" customHeight="1" x14ac:dyDescent="0.2">
      <c r="M107" s="42"/>
    </row>
    <row r="108" spans="13:13" ht="15.75" customHeight="1" x14ac:dyDescent="0.2">
      <c r="M108" s="42"/>
    </row>
    <row r="109" spans="13:13" ht="15.75" customHeight="1" x14ac:dyDescent="0.2">
      <c r="M109" s="42"/>
    </row>
    <row r="110" spans="13:13" ht="15.75" customHeight="1" x14ac:dyDescent="0.2">
      <c r="M110" s="42"/>
    </row>
    <row r="111" spans="13:13" ht="15.75" customHeight="1" x14ac:dyDescent="0.2">
      <c r="M111" s="42"/>
    </row>
    <row r="112" spans="13:13" ht="15.75" customHeight="1" x14ac:dyDescent="0.2">
      <c r="M112" s="42"/>
    </row>
    <row r="113" spans="13:13" ht="15.75" customHeight="1" x14ac:dyDescent="0.2">
      <c r="M113" s="42"/>
    </row>
    <row r="114" spans="13:13" ht="15.75" customHeight="1" x14ac:dyDescent="0.2">
      <c r="M114" s="42"/>
    </row>
    <row r="115" spans="13:13" ht="15.75" customHeight="1" x14ac:dyDescent="0.2">
      <c r="M115" s="42"/>
    </row>
    <row r="116" spans="13:13" ht="15.75" customHeight="1" x14ac:dyDescent="0.2">
      <c r="M116" s="42"/>
    </row>
    <row r="117" spans="13:13" ht="15.75" customHeight="1" x14ac:dyDescent="0.2">
      <c r="M117" s="42"/>
    </row>
    <row r="118" spans="13:13" ht="15.75" customHeight="1" x14ac:dyDescent="0.2">
      <c r="M118" s="42"/>
    </row>
    <row r="119" spans="13:13" ht="15.75" customHeight="1" x14ac:dyDescent="0.2">
      <c r="M119" s="42"/>
    </row>
    <row r="120" spans="13:13" ht="15.75" customHeight="1" x14ac:dyDescent="0.2">
      <c r="M120" s="42"/>
    </row>
    <row r="121" spans="13:13" ht="15.75" customHeight="1" x14ac:dyDescent="0.2">
      <c r="M121" s="42"/>
    </row>
    <row r="122" spans="13:13" ht="15.75" customHeight="1" x14ac:dyDescent="0.2">
      <c r="M122" s="42"/>
    </row>
    <row r="123" spans="13:13" ht="15.75" customHeight="1" x14ac:dyDescent="0.2">
      <c r="M123" s="42"/>
    </row>
    <row r="124" spans="13:13" ht="15.75" customHeight="1" x14ac:dyDescent="0.2">
      <c r="M124" s="42"/>
    </row>
    <row r="125" spans="13:13" ht="15.75" customHeight="1" x14ac:dyDescent="0.2">
      <c r="M125" s="42"/>
    </row>
    <row r="126" spans="13:13" ht="15.75" customHeight="1" x14ac:dyDescent="0.2">
      <c r="M126" s="42"/>
    </row>
    <row r="127" spans="13:13" ht="15.75" customHeight="1" x14ac:dyDescent="0.2">
      <c r="M127" s="42"/>
    </row>
    <row r="128" spans="13:13" ht="15.75" customHeight="1" x14ac:dyDescent="0.2">
      <c r="M128" s="42"/>
    </row>
    <row r="129" spans="13:13" ht="15.75" customHeight="1" x14ac:dyDescent="0.2">
      <c r="M129" s="42"/>
    </row>
    <row r="130" spans="13:13" ht="15.75" customHeight="1" x14ac:dyDescent="0.2">
      <c r="M130" s="42"/>
    </row>
    <row r="131" spans="13:13" ht="15.75" customHeight="1" x14ac:dyDescent="0.2">
      <c r="M131" s="42"/>
    </row>
    <row r="132" spans="13:13" ht="15.75" customHeight="1" x14ac:dyDescent="0.2">
      <c r="M132" s="42"/>
    </row>
    <row r="133" spans="13:13" ht="15.75" customHeight="1" x14ac:dyDescent="0.2">
      <c r="M133" s="42"/>
    </row>
    <row r="134" spans="13:13" ht="15.75" customHeight="1" x14ac:dyDescent="0.2">
      <c r="M134" s="42"/>
    </row>
    <row r="135" spans="13:13" ht="15.75" customHeight="1" x14ac:dyDescent="0.2">
      <c r="M135" s="42"/>
    </row>
    <row r="136" spans="13:13" ht="15.75" customHeight="1" x14ac:dyDescent="0.2">
      <c r="M136" s="42"/>
    </row>
    <row r="137" spans="13:13" ht="15.75" customHeight="1" x14ac:dyDescent="0.2">
      <c r="M137" s="42"/>
    </row>
    <row r="138" spans="13:13" ht="15.75" customHeight="1" x14ac:dyDescent="0.2">
      <c r="M138" s="42"/>
    </row>
    <row r="139" spans="13:13" ht="15.75" customHeight="1" x14ac:dyDescent="0.2">
      <c r="M139" s="42"/>
    </row>
    <row r="140" spans="13:13" ht="15.75" customHeight="1" x14ac:dyDescent="0.2">
      <c r="M140" s="42"/>
    </row>
    <row r="141" spans="13:13" ht="15.75" customHeight="1" x14ac:dyDescent="0.2">
      <c r="M141" s="42"/>
    </row>
    <row r="142" spans="13:13" ht="15.75" customHeight="1" x14ac:dyDescent="0.2">
      <c r="M142" s="42"/>
    </row>
    <row r="143" spans="13:13" ht="15.75" customHeight="1" x14ac:dyDescent="0.2">
      <c r="M143" s="42"/>
    </row>
    <row r="144" spans="13:13" ht="15.75" customHeight="1" x14ac:dyDescent="0.2">
      <c r="M144" s="42"/>
    </row>
    <row r="145" spans="13:13" ht="15.75" customHeight="1" x14ac:dyDescent="0.2">
      <c r="M145" s="42"/>
    </row>
    <row r="146" spans="13:13" ht="15.75" customHeight="1" x14ac:dyDescent="0.2">
      <c r="M146" s="42"/>
    </row>
    <row r="147" spans="13:13" ht="15.75" customHeight="1" x14ac:dyDescent="0.2">
      <c r="M147" s="42"/>
    </row>
    <row r="148" spans="13:13" ht="15.75" customHeight="1" x14ac:dyDescent="0.2">
      <c r="M148" s="42"/>
    </row>
    <row r="149" spans="13:13" ht="15.75" customHeight="1" x14ac:dyDescent="0.2">
      <c r="M149" s="42"/>
    </row>
    <row r="150" spans="13:13" ht="15.75" customHeight="1" x14ac:dyDescent="0.2">
      <c r="M150" s="42"/>
    </row>
    <row r="151" spans="13:13" ht="15.75" customHeight="1" x14ac:dyDescent="0.2">
      <c r="M151" s="42"/>
    </row>
    <row r="152" spans="13:13" ht="15.75" customHeight="1" x14ac:dyDescent="0.2">
      <c r="M152" s="42"/>
    </row>
    <row r="153" spans="13:13" ht="15.75" customHeight="1" x14ac:dyDescent="0.2">
      <c r="M153" s="42"/>
    </row>
    <row r="154" spans="13:13" ht="15.75" customHeight="1" x14ac:dyDescent="0.2">
      <c r="M154" s="42"/>
    </row>
    <row r="155" spans="13:13" ht="15.75" customHeight="1" x14ac:dyDescent="0.2">
      <c r="M155" s="42"/>
    </row>
    <row r="156" spans="13:13" ht="15.75" customHeight="1" x14ac:dyDescent="0.2">
      <c r="M156" s="42"/>
    </row>
    <row r="157" spans="13:13" ht="15.75" customHeight="1" x14ac:dyDescent="0.2">
      <c r="M157" s="42"/>
    </row>
    <row r="158" spans="13:13" ht="15.75" customHeight="1" x14ac:dyDescent="0.2">
      <c r="M158" s="42"/>
    </row>
    <row r="159" spans="13:13" ht="15.75" customHeight="1" x14ac:dyDescent="0.2">
      <c r="M159" s="42"/>
    </row>
    <row r="160" spans="13:13" ht="15.75" customHeight="1" x14ac:dyDescent="0.2">
      <c r="M160" s="42"/>
    </row>
    <row r="161" spans="13:13" ht="15.75" customHeight="1" x14ac:dyDescent="0.2">
      <c r="M161" s="42"/>
    </row>
    <row r="162" spans="13:13" ht="15.75" customHeight="1" x14ac:dyDescent="0.2">
      <c r="M162" s="42"/>
    </row>
    <row r="163" spans="13:13" ht="15.75" customHeight="1" x14ac:dyDescent="0.2">
      <c r="M163" s="42"/>
    </row>
    <row r="164" spans="13:13" ht="15.75" customHeight="1" x14ac:dyDescent="0.2">
      <c r="M164" s="42"/>
    </row>
    <row r="165" spans="13:13" ht="15.75" customHeight="1" x14ac:dyDescent="0.2">
      <c r="M165" s="42"/>
    </row>
    <row r="166" spans="13:13" ht="15.75" customHeight="1" x14ac:dyDescent="0.2">
      <c r="M166" s="42"/>
    </row>
    <row r="167" spans="13:13" ht="15.75" customHeight="1" x14ac:dyDescent="0.2">
      <c r="M167" s="42"/>
    </row>
    <row r="168" spans="13:13" ht="15.75" customHeight="1" x14ac:dyDescent="0.2">
      <c r="M168" s="42"/>
    </row>
    <row r="169" spans="13:13" ht="15.75" customHeight="1" x14ac:dyDescent="0.2">
      <c r="M169" s="42"/>
    </row>
    <row r="170" spans="13:13" ht="15.75" customHeight="1" x14ac:dyDescent="0.2">
      <c r="M170" s="42"/>
    </row>
    <row r="171" spans="13:13" ht="15.75" customHeight="1" x14ac:dyDescent="0.2">
      <c r="M171" s="42"/>
    </row>
    <row r="172" spans="13:13" ht="15.75" customHeight="1" x14ac:dyDescent="0.2">
      <c r="M172" s="42"/>
    </row>
    <row r="173" spans="13:13" ht="15.75" customHeight="1" x14ac:dyDescent="0.2">
      <c r="M173" s="42"/>
    </row>
    <row r="174" spans="13:13" ht="15.75" customHeight="1" x14ac:dyDescent="0.2">
      <c r="M174" s="42"/>
    </row>
    <row r="175" spans="13:13" ht="15.75" customHeight="1" x14ac:dyDescent="0.2">
      <c r="M175" s="42"/>
    </row>
    <row r="176" spans="13:13" ht="15.75" customHeight="1" x14ac:dyDescent="0.2">
      <c r="M176" s="42"/>
    </row>
    <row r="177" spans="13:13" ht="15.75" customHeight="1" x14ac:dyDescent="0.2">
      <c r="M177" s="42"/>
    </row>
    <row r="178" spans="13:13" ht="15.75" customHeight="1" x14ac:dyDescent="0.2">
      <c r="M178" s="42"/>
    </row>
    <row r="179" spans="13:13" ht="15.75" customHeight="1" x14ac:dyDescent="0.2">
      <c r="M179" s="42"/>
    </row>
    <row r="180" spans="13:13" ht="15.75" customHeight="1" x14ac:dyDescent="0.2">
      <c r="M180" s="42"/>
    </row>
    <row r="181" spans="13:13" ht="15.75" customHeight="1" x14ac:dyDescent="0.2">
      <c r="M181" s="42"/>
    </row>
    <row r="182" spans="13:13" ht="15.75" customHeight="1" x14ac:dyDescent="0.2">
      <c r="M182" s="42"/>
    </row>
    <row r="183" spans="13:13" ht="15.75" customHeight="1" x14ac:dyDescent="0.2">
      <c r="M183" s="42"/>
    </row>
    <row r="184" spans="13:13" ht="15.75" customHeight="1" x14ac:dyDescent="0.2">
      <c r="M184" s="42"/>
    </row>
    <row r="185" spans="13:13" ht="15.75" customHeight="1" x14ac:dyDescent="0.2">
      <c r="M185" s="42"/>
    </row>
    <row r="186" spans="13:13" ht="15.75" customHeight="1" x14ac:dyDescent="0.2">
      <c r="M186" s="42"/>
    </row>
    <row r="187" spans="13:13" ht="15.75" customHeight="1" x14ac:dyDescent="0.2">
      <c r="M187" s="42"/>
    </row>
    <row r="188" spans="13:13" ht="15.75" customHeight="1" x14ac:dyDescent="0.2">
      <c r="M188" s="42"/>
    </row>
    <row r="189" spans="13:13" ht="15.75" customHeight="1" x14ac:dyDescent="0.2">
      <c r="M189" s="42"/>
    </row>
    <row r="190" spans="13:13" ht="15.75" customHeight="1" x14ac:dyDescent="0.2">
      <c r="M190" s="42"/>
    </row>
    <row r="191" spans="13:13" ht="15.75" customHeight="1" x14ac:dyDescent="0.2">
      <c r="M191" s="42"/>
    </row>
    <row r="192" spans="13:13" ht="15.75" customHeight="1" x14ac:dyDescent="0.2">
      <c r="M192" s="42"/>
    </row>
    <row r="193" spans="13:13" ht="15.75" customHeight="1" x14ac:dyDescent="0.2">
      <c r="M193" s="42"/>
    </row>
    <row r="194" spans="13:13" ht="15.75" customHeight="1" x14ac:dyDescent="0.2">
      <c r="M194" s="42"/>
    </row>
    <row r="195" spans="13:13" ht="15.75" customHeight="1" x14ac:dyDescent="0.2">
      <c r="M195" s="42"/>
    </row>
    <row r="196" spans="13:13" ht="15.75" customHeight="1" x14ac:dyDescent="0.2">
      <c r="M196" s="42"/>
    </row>
    <row r="197" spans="13:13" ht="15.75" customHeight="1" x14ac:dyDescent="0.2">
      <c r="M197" s="42"/>
    </row>
    <row r="198" spans="13:13" ht="15.75" customHeight="1" x14ac:dyDescent="0.2">
      <c r="M198" s="42"/>
    </row>
    <row r="199" spans="13:13" ht="15.75" customHeight="1" x14ac:dyDescent="0.2">
      <c r="M199" s="42"/>
    </row>
    <row r="200" spans="13:13" ht="15.75" customHeight="1" x14ac:dyDescent="0.2">
      <c r="M200" s="42"/>
    </row>
    <row r="201" spans="13:13" ht="15.75" customHeight="1" x14ac:dyDescent="0.2">
      <c r="M201" s="42"/>
    </row>
    <row r="202" spans="13:13" ht="15.75" customHeight="1" x14ac:dyDescent="0.2">
      <c r="M202" s="42"/>
    </row>
    <row r="203" spans="13:13" ht="15.75" customHeight="1" x14ac:dyDescent="0.2">
      <c r="M203" s="42"/>
    </row>
    <row r="204" spans="13:13" ht="15.75" customHeight="1" x14ac:dyDescent="0.2">
      <c r="M204" s="42"/>
    </row>
    <row r="205" spans="13:13" ht="15.75" customHeight="1" x14ac:dyDescent="0.2">
      <c r="M205" s="42"/>
    </row>
    <row r="206" spans="13:13" ht="15.75" customHeight="1" x14ac:dyDescent="0.2">
      <c r="M206" s="42"/>
    </row>
    <row r="207" spans="13:13" ht="15.75" customHeight="1" x14ac:dyDescent="0.2">
      <c r="M207" s="42"/>
    </row>
    <row r="208" spans="13:13" ht="15.75" customHeight="1" x14ac:dyDescent="0.2">
      <c r="M208" s="42"/>
    </row>
    <row r="209" spans="13:13" ht="15.75" customHeight="1" x14ac:dyDescent="0.2">
      <c r="M209" s="42"/>
    </row>
    <row r="210" spans="13:13" ht="15.75" customHeight="1" x14ac:dyDescent="0.2">
      <c r="M210" s="42"/>
    </row>
    <row r="211" spans="13:13" ht="15.75" customHeight="1" x14ac:dyDescent="0.2">
      <c r="M211" s="42"/>
    </row>
    <row r="212" spans="13:13" ht="15.75" customHeight="1" x14ac:dyDescent="0.2">
      <c r="M212" s="42"/>
    </row>
    <row r="213" spans="13:13" ht="15.75" customHeight="1" x14ac:dyDescent="0.2">
      <c r="M213" s="42"/>
    </row>
    <row r="214" spans="13:13" ht="15.75" customHeight="1" x14ac:dyDescent="0.2">
      <c r="M214" s="42"/>
    </row>
    <row r="215" spans="13:13" ht="15.75" customHeight="1" x14ac:dyDescent="0.2">
      <c r="M215" s="42"/>
    </row>
    <row r="216" spans="13:13" ht="15.75" customHeight="1" x14ac:dyDescent="0.2">
      <c r="M216" s="42"/>
    </row>
    <row r="217" spans="13:13" ht="15.75" customHeight="1" x14ac:dyDescent="0.2">
      <c r="M217" s="42"/>
    </row>
    <row r="218" spans="13:13" ht="15.75" customHeight="1" x14ac:dyDescent="0.2">
      <c r="M218" s="42"/>
    </row>
    <row r="219" spans="13:13" ht="15.75" customHeight="1" x14ac:dyDescent="0.2">
      <c r="M219" s="42"/>
    </row>
    <row r="220" spans="13:13" ht="15.75" customHeight="1" x14ac:dyDescent="0.2">
      <c r="M220" s="42"/>
    </row>
    <row r="221" spans="13:13" ht="15.75" customHeight="1" x14ac:dyDescent="0.2">
      <c r="M221" s="42"/>
    </row>
    <row r="222" spans="13:13" ht="15.75" customHeight="1" x14ac:dyDescent="0.2">
      <c r="M222" s="42"/>
    </row>
    <row r="223" spans="13:13" ht="15.75" customHeight="1" x14ac:dyDescent="0.2">
      <c r="M223" s="42"/>
    </row>
    <row r="224" spans="13:13" ht="15.75" customHeight="1" x14ac:dyDescent="0.2">
      <c r="M224" s="42"/>
    </row>
    <row r="225" spans="13:13" ht="15.75" customHeight="1" x14ac:dyDescent="0.2">
      <c r="M225" s="42"/>
    </row>
    <row r="226" spans="13:13" ht="15.75" customHeight="1" x14ac:dyDescent="0.2">
      <c r="M226" s="42"/>
    </row>
    <row r="227" spans="13:13" ht="15.75" customHeight="1" x14ac:dyDescent="0.2">
      <c r="M227" s="42"/>
    </row>
    <row r="228" spans="13:13" ht="15.75" customHeight="1" x14ac:dyDescent="0.2">
      <c r="M228" s="42"/>
    </row>
    <row r="229" spans="13:13" ht="15.75" customHeight="1" x14ac:dyDescent="0.2">
      <c r="M229" s="42"/>
    </row>
    <row r="230" spans="13:13" ht="15.75" customHeight="1" x14ac:dyDescent="0.2">
      <c r="M230" s="42"/>
    </row>
    <row r="231" spans="13:13" ht="15.75" customHeight="1" x14ac:dyDescent="0.2">
      <c r="M231" s="42"/>
    </row>
    <row r="232" spans="13:13" ht="15.75" customHeight="1" x14ac:dyDescent="0.2">
      <c r="M232" s="42"/>
    </row>
    <row r="233" spans="13:13" ht="15.75" customHeight="1" x14ac:dyDescent="0.2">
      <c r="M233" s="42"/>
    </row>
    <row r="234" spans="13:13" ht="15.75" customHeight="1" x14ac:dyDescent="0.2">
      <c r="M234" s="42"/>
    </row>
    <row r="235" spans="13:13" ht="15.75" customHeight="1" x14ac:dyDescent="0.2">
      <c r="M235" s="42"/>
    </row>
    <row r="236" spans="13:13" ht="15.75" customHeight="1" x14ac:dyDescent="0.2">
      <c r="M236" s="42"/>
    </row>
    <row r="237" spans="13:13" ht="15.75" customHeight="1" x14ac:dyDescent="0.2">
      <c r="M237" s="42"/>
    </row>
    <row r="238" spans="13:13" ht="15.75" customHeight="1" x14ac:dyDescent="0.2">
      <c r="M238" s="42"/>
    </row>
    <row r="239" spans="13:13" ht="15.75" customHeight="1" x14ac:dyDescent="0.2">
      <c r="M239" s="42"/>
    </row>
    <row r="240" spans="13:13" ht="15.75" customHeight="1" x14ac:dyDescent="0.2">
      <c r="M240" s="42"/>
    </row>
    <row r="241" spans="13:13" ht="15.75" customHeight="1" x14ac:dyDescent="0.2">
      <c r="M241" s="42"/>
    </row>
    <row r="242" spans="13:13" ht="15.75" customHeight="1" x14ac:dyDescent="0.2">
      <c r="M242" s="42"/>
    </row>
    <row r="243" spans="13:13" ht="15.75" customHeight="1" x14ac:dyDescent="0.2">
      <c r="M243" s="42"/>
    </row>
    <row r="244" spans="13:13" ht="15.75" customHeight="1" x14ac:dyDescent="0.2">
      <c r="M244" s="42"/>
    </row>
    <row r="245" spans="13:13" ht="15.75" customHeight="1" x14ac:dyDescent="0.2">
      <c r="M245" s="42"/>
    </row>
    <row r="246" spans="13:13" ht="15.75" customHeight="1" x14ac:dyDescent="0.2">
      <c r="M246" s="42"/>
    </row>
    <row r="247" spans="13:13" ht="15.75" customHeight="1" x14ac:dyDescent="0.2">
      <c r="M247" s="42"/>
    </row>
    <row r="248" spans="13:13" ht="15.75" customHeight="1" x14ac:dyDescent="0.2">
      <c r="M248" s="42"/>
    </row>
    <row r="249" spans="13:13" ht="15.75" customHeight="1" x14ac:dyDescent="0.2">
      <c r="M249" s="42"/>
    </row>
    <row r="250" spans="13:13" ht="15.75" customHeight="1" x14ac:dyDescent="0.2">
      <c r="M250" s="42"/>
    </row>
    <row r="251" spans="13:13" ht="15.75" customHeight="1" x14ac:dyDescent="0.2">
      <c r="M251" s="42"/>
    </row>
    <row r="252" spans="13:13" ht="15.75" customHeight="1" x14ac:dyDescent="0.2">
      <c r="M252" s="42"/>
    </row>
    <row r="253" spans="13:13" ht="15.75" customHeight="1" x14ac:dyDescent="0.2">
      <c r="M253" s="42"/>
    </row>
    <row r="254" spans="13:13" ht="15.75" customHeight="1" x14ac:dyDescent="0.2">
      <c r="M254" s="42"/>
    </row>
    <row r="255" spans="13:13" ht="15.75" customHeight="1" x14ac:dyDescent="0.2">
      <c r="M255" s="42"/>
    </row>
    <row r="256" spans="13:13" ht="15.75" customHeight="1" x14ac:dyDescent="0.2">
      <c r="M256" s="42"/>
    </row>
    <row r="257" spans="13:13" ht="15.75" customHeight="1" x14ac:dyDescent="0.2">
      <c r="M257" s="42"/>
    </row>
    <row r="258" spans="13:13" ht="15.75" customHeight="1" x14ac:dyDescent="0.2">
      <c r="M258" s="42"/>
    </row>
    <row r="259" spans="13:13" ht="15.75" customHeight="1" x14ac:dyDescent="0.2">
      <c r="M259" s="42"/>
    </row>
    <row r="260" spans="13:13" ht="15.75" customHeight="1" x14ac:dyDescent="0.2">
      <c r="M260" s="42"/>
    </row>
    <row r="261" spans="13:13" ht="15.75" customHeight="1" x14ac:dyDescent="0.2">
      <c r="M261" s="42"/>
    </row>
    <row r="262" spans="13:13" ht="15.75" customHeight="1" x14ac:dyDescent="0.2">
      <c r="M262" s="42"/>
    </row>
    <row r="263" spans="13:13" ht="15.75" customHeight="1" x14ac:dyDescent="0.2">
      <c r="M263" s="42"/>
    </row>
    <row r="264" spans="13:13" ht="15.75" customHeight="1" x14ac:dyDescent="0.2">
      <c r="M264" s="42"/>
    </row>
    <row r="265" spans="13:13" ht="15.75" customHeight="1" x14ac:dyDescent="0.2">
      <c r="M265" s="42"/>
    </row>
    <row r="266" spans="13:13" ht="15.75" customHeight="1" x14ac:dyDescent="0.2">
      <c r="M266" s="42"/>
    </row>
    <row r="267" spans="13:13" ht="15.75" customHeight="1" x14ac:dyDescent="0.2">
      <c r="M267" s="42"/>
    </row>
    <row r="268" spans="13:13" ht="15.75" customHeight="1" x14ac:dyDescent="0.2">
      <c r="M268" s="42"/>
    </row>
    <row r="269" spans="13:13" ht="15.75" customHeight="1" x14ac:dyDescent="0.2">
      <c r="M269" s="42"/>
    </row>
    <row r="270" spans="13:13" ht="15.75" customHeight="1" x14ac:dyDescent="0.2">
      <c r="M270" s="42"/>
    </row>
    <row r="271" spans="13:13" ht="15.75" customHeight="1" x14ac:dyDescent="0.2">
      <c r="M271" s="42"/>
    </row>
    <row r="272" spans="13:13" ht="15.75" customHeight="1" x14ac:dyDescent="0.2">
      <c r="M272" s="42"/>
    </row>
    <row r="273" spans="13:13" ht="15.75" customHeight="1" x14ac:dyDescent="0.2">
      <c r="M273" s="42"/>
    </row>
    <row r="274" spans="13:13" ht="15.75" customHeight="1" x14ac:dyDescent="0.2">
      <c r="M274" s="42"/>
    </row>
    <row r="275" spans="13:13" ht="15.75" customHeight="1" x14ac:dyDescent="0.2">
      <c r="M275" s="42"/>
    </row>
    <row r="276" spans="13:13" ht="15.75" customHeight="1" x14ac:dyDescent="0.2">
      <c r="M276" s="42"/>
    </row>
    <row r="277" spans="13:13" ht="15.75" customHeight="1" x14ac:dyDescent="0.2">
      <c r="M277" s="42"/>
    </row>
    <row r="278" spans="13:13" ht="15.75" customHeight="1" x14ac:dyDescent="0.2">
      <c r="M278" s="42"/>
    </row>
    <row r="279" spans="13:13" ht="15.75" customHeight="1" x14ac:dyDescent="0.2">
      <c r="M279" s="42"/>
    </row>
    <row r="280" spans="13:13" ht="15.75" customHeight="1" x14ac:dyDescent="0.2">
      <c r="M280" s="42"/>
    </row>
    <row r="281" spans="13:13" ht="15.75" customHeight="1" x14ac:dyDescent="0.2">
      <c r="M281" s="42"/>
    </row>
    <row r="282" spans="13:13" ht="15.75" customHeight="1" x14ac:dyDescent="0.2">
      <c r="M282" s="42"/>
    </row>
    <row r="283" spans="13:13" ht="15.75" customHeight="1" x14ac:dyDescent="0.2">
      <c r="M283" s="42"/>
    </row>
    <row r="284" spans="13:13" ht="15.75" customHeight="1" x14ac:dyDescent="0.2">
      <c r="M284" s="42"/>
    </row>
    <row r="285" spans="13:13" ht="15.75" customHeight="1" x14ac:dyDescent="0.2">
      <c r="M285" s="42"/>
    </row>
    <row r="286" spans="13:13" ht="15.75" customHeight="1" x14ac:dyDescent="0.2">
      <c r="M286" s="42"/>
    </row>
    <row r="287" spans="13:13" ht="15.75" customHeight="1" x14ac:dyDescent="0.2">
      <c r="M287" s="42"/>
    </row>
    <row r="288" spans="13:13" ht="15.75" customHeight="1" x14ac:dyDescent="0.2">
      <c r="M288" s="42"/>
    </row>
    <row r="289" spans="13:13" ht="15.75" customHeight="1" x14ac:dyDescent="0.2">
      <c r="M289" s="42"/>
    </row>
    <row r="290" spans="13:13" ht="15.75" customHeight="1" x14ac:dyDescent="0.2">
      <c r="M290" s="42"/>
    </row>
    <row r="291" spans="13:13" ht="15.75" customHeight="1" x14ac:dyDescent="0.2">
      <c r="M291" s="42"/>
    </row>
    <row r="292" spans="13:13" ht="15.75" customHeight="1" x14ac:dyDescent="0.2">
      <c r="M292" s="42"/>
    </row>
    <row r="293" spans="13:13" ht="15.75" customHeight="1" x14ac:dyDescent="0.2">
      <c r="M293" s="42"/>
    </row>
    <row r="294" spans="13:13" ht="15.75" customHeight="1" x14ac:dyDescent="0.2">
      <c r="M294" s="42"/>
    </row>
    <row r="295" spans="13:13" ht="15.75" customHeight="1" x14ac:dyDescent="0.2">
      <c r="M295" s="42"/>
    </row>
    <row r="296" spans="13:13" ht="15.75" customHeight="1" x14ac:dyDescent="0.2">
      <c r="M296" s="42"/>
    </row>
    <row r="297" spans="13:13" ht="15.75" customHeight="1" x14ac:dyDescent="0.2">
      <c r="M297" s="42"/>
    </row>
    <row r="298" spans="13:13" ht="15.75" customHeight="1" x14ac:dyDescent="0.2">
      <c r="M298" s="42"/>
    </row>
    <row r="299" spans="13:13" ht="15.75" customHeight="1" x14ac:dyDescent="0.2">
      <c r="M299" s="42"/>
    </row>
    <row r="300" spans="13:13" ht="15.75" customHeight="1" x14ac:dyDescent="0.2">
      <c r="M300" s="42"/>
    </row>
    <row r="301" spans="13:13" ht="15.75" customHeight="1" x14ac:dyDescent="0.2">
      <c r="M301" s="42"/>
    </row>
    <row r="302" spans="13:13" ht="15.75" customHeight="1" x14ac:dyDescent="0.2">
      <c r="M302" s="42"/>
    </row>
    <row r="303" spans="13:13" ht="15.75" customHeight="1" x14ac:dyDescent="0.2">
      <c r="M303" s="42"/>
    </row>
    <row r="304" spans="13:13" ht="15.75" customHeight="1" x14ac:dyDescent="0.2">
      <c r="M304" s="42"/>
    </row>
    <row r="305" spans="13:13" ht="15.75" customHeight="1" x14ac:dyDescent="0.2">
      <c r="M305" s="42"/>
    </row>
    <row r="306" spans="13:13" ht="15.75" customHeight="1" x14ac:dyDescent="0.2">
      <c r="M306" s="42"/>
    </row>
    <row r="307" spans="13:13" ht="15.75" customHeight="1" x14ac:dyDescent="0.2">
      <c r="M307" s="42"/>
    </row>
    <row r="308" spans="13:13" ht="15.75" customHeight="1" x14ac:dyDescent="0.2">
      <c r="M308" s="42"/>
    </row>
    <row r="309" spans="13:13" ht="15.75" customHeight="1" x14ac:dyDescent="0.2">
      <c r="M309" s="42"/>
    </row>
    <row r="310" spans="13:13" ht="15.75" customHeight="1" x14ac:dyDescent="0.2">
      <c r="M310" s="42"/>
    </row>
    <row r="311" spans="13:13" ht="15.75" customHeight="1" x14ac:dyDescent="0.2">
      <c r="M311" s="42"/>
    </row>
    <row r="312" spans="13:13" ht="15.75" customHeight="1" x14ac:dyDescent="0.2">
      <c r="M312" s="42"/>
    </row>
    <row r="313" spans="13:13" ht="15.75" customHeight="1" x14ac:dyDescent="0.2">
      <c r="M313" s="42"/>
    </row>
    <row r="314" spans="13:13" ht="15.75" customHeight="1" x14ac:dyDescent="0.2">
      <c r="M314" s="42"/>
    </row>
    <row r="315" spans="13:13" ht="15.75" customHeight="1" x14ac:dyDescent="0.2">
      <c r="M315" s="42"/>
    </row>
    <row r="316" spans="13:13" ht="15.75" customHeight="1" x14ac:dyDescent="0.2">
      <c r="M316" s="42"/>
    </row>
    <row r="317" spans="13:13" ht="15.75" customHeight="1" x14ac:dyDescent="0.2">
      <c r="M317" s="42"/>
    </row>
    <row r="318" spans="13:13" ht="15.75" customHeight="1" x14ac:dyDescent="0.2">
      <c r="M318" s="42"/>
    </row>
    <row r="319" spans="13:13" ht="15.75" customHeight="1" x14ac:dyDescent="0.2">
      <c r="M319" s="42"/>
    </row>
    <row r="320" spans="13:13" ht="15.75" customHeight="1" x14ac:dyDescent="0.2">
      <c r="M320" s="42"/>
    </row>
    <row r="321" spans="13:13" ht="15.75" customHeight="1" x14ac:dyDescent="0.2">
      <c r="M321" s="42"/>
    </row>
    <row r="322" spans="13:13" ht="15.75" customHeight="1" x14ac:dyDescent="0.2">
      <c r="M322" s="42"/>
    </row>
    <row r="323" spans="13:13" ht="15.75" customHeight="1" x14ac:dyDescent="0.2">
      <c r="M323" s="42"/>
    </row>
    <row r="324" spans="13:13" ht="15.75" customHeight="1" x14ac:dyDescent="0.2">
      <c r="M324" s="42"/>
    </row>
    <row r="325" spans="13:13" ht="15.75" customHeight="1" x14ac:dyDescent="0.2">
      <c r="M325" s="42"/>
    </row>
    <row r="326" spans="13:13" ht="15.75" customHeight="1" x14ac:dyDescent="0.2">
      <c r="M326" s="42"/>
    </row>
    <row r="327" spans="13:13" ht="15.75" customHeight="1" x14ac:dyDescent="0.2">
      <c r="M327" s="42"/>
    </row>
    <row r="328" spans="13:13" ht="15.75" customHeight="1" x14ac:dyDescent="0.2">
      <c r="M328" s="42"/>
    </row>
    <row r="329" spans="13:13" ht="15.75" customHeight="1" x14ac:dyDescent="0.2">
      <c r="M329" s="42"/>
    </row>
    <row r="330" spans="13:13" ht="15.75" customHeight="1" x14ac:dyDescent="0.2">
      <c r="M330" s="42"/>
    </row>
    <row r="331" spans="13:13" ht="15.75" customHeight="1" x14ac:dyDescent="0.2">
      <c r="M331" s="42"/>
    </row>
    <row r="332" spans="13:13" ht="15.75" customHeight="1" x14ac:dyDescent="0.2">
      <c r="M332" s="42"/>
    </row>
    <row r="333" spans="13:13" ht="15.75" customHeight="1" x14ac:dyDescent="0.2">
      <c r="M333" s="42"/>
    </row>
    <row r="334" spans="13:13" ht="15.75" customHeight="1" x14ac:dyDescent="0.2">
      <c r="M334" s="42"/>
    </row>
    <row r="335" spans="13:13" ht="15.75" customHeight="1" x14ac:dyDescent="0.2">
      <c r="M335" s="42"/>
    </row>
    <row r="336" spans="13:13" ht="15.75" customHeight="1" x14ac:dyDescent="0.2">
      <c r="M336" s="42"/>
    </row>
    <row r="337" spans="13:13" ht="15.75" customHeight="1" x14ac:dyDescent="0.2">
      <c r="M337" s="42"/>
    </row>
    <row r="338" spans="13:13" ht="15.75" customHeight="1" x14ac:dyDescent="0.2">
      <c r="M338" s="42"/>
    </row>
    <row r="339" spans="13:13" ht="15.75" customHeight="1" x14ac:dyDescent="0.2">
      <c r="M339" s="42"/>
    </row>
    <row r="340" spans="13:13" ht="15.75" customHeight="1" x14ac:dyDescent="0.2">
      <c r="M340" s="42"/>
    </row>
    <row r="341" spans="13:13" ht="15.75" customHeight="1" x14ac:dyDescent="0.2">
      <c r="M341" s="42"/>
    </row>
    <row r="342" spans="13:13" ht="15.75" customHeight="1" x14ac:dyDescent="0.2">
      <c r="M342" s="42"/>
    </row>
    <row r="343" spans="13:13" ht="15.75" customHeight="1" x14ac:dyDescent="0.2">
      <c r="M343" s="42"/>
    </row>
    <row r="344" spans="13:13" ht="15.75" customHeight="1" x14ac:dyDescent="0.2">
      <c r="M344" s="42"/>
    </row>
    <row r="345" spans="13:13" ht="15.75" customHeight="1" x14ac:dyDescent="0.2">
      <c r="M345" s="42"/>
    </row>
    <row r="346" spans="13:13" ht="15.75" customHeight="1" x14ac:dyDescent="0.2">
      <c r="M346" s="42"/>
    </row>
    <row r="347" spans="13:13" ht="15.75" customHeight="1" x14ac:dyDescent="0.2">
      <c r="M347" s="42"/>
    </row>
    <row r="348" spans="13:13" ht="15.75" customHeight="1" x14ac:dyDescent="0.2">
      <c r="M348" s="42"/>
    </row>
    <row r="349" spans="13:13" ht="15.75" customHeight="1" x14ac:dyDescent="0.2">
      <c r="M349" s="42"/>
    </row>
    <row r="350" spans="13:13" ht="15.75" customHeight="1" x14ac:dyDescent="0.2">
      <c r="M350" s="42"/>
    </row>
    <row r="351" spans="13:13" ht="15.75" customHeight="1" x14ac:dyDescent="0.2">
      <c r="M351" s="42"/>
    </row>
    <row r="352" spans="13:13" ht="15.75" customHeight="1" x14ac:dyDescent="0.2">
      <c r="M352" s="42"/>
    </row>
    <row r="353" spans="13:13" ht="15.75" customHeight="1" x14ac:dyDescent="0.2">
      <c r="M353" s="42"/>
    </row>
    <row r="354" spans="13:13" ht="15.75" customHeight="1" x14ac:dyDescent="0.2">
      <c r="M354" s="42"/>
    </row>
    <row r="355" spans="13:13" ht="15.75" customHeight="1" x14ac:dyDescent="0.2">
      <c r="M355" s="42"/>
    </row>
    <row r="356" spans="13:13" ht="15.75" customHeight="1" x14ac:dyDescent="0.2">
      <c r="M356" s="42"/>
    </row>
    <row r="357" spans="13:13" ht="15.75" customHeight="1" x14ac:dyDescent="0.2">
      <c r="M357" s="42"/>
    </row>
    <row r="358" spans="13:13" ht="15.75" customHeight="1" x14ac:dyDescent="0.2">
      <c r="M358" s="42"/>
    </row>
    <row r="359" spans="13:13" ht="15.75" customHeight="1" x14ac:dyDescent="0.2">
      <c r="M359" s="42"/>
    </row>
    <row r="360" spans="13:13" ht="15.75" customHeight="1" x14ac:dyDescent="0.2">
      <c r="M360" s="42"/>
    </row>
    <row r="361" spans="13:13" ht="15.75" customHeight="1" x14ac:dyDescent="0.2">
      <c r="M361" s="42"/>
    </row>
    <row r="362" spans="13:13" ht="15.75" customHeight="1" x14ac:dyDescent="0.2">
      <c r="M362" s="42"/>
    </row>
    <row r="363" spans="13:13" ht="15.75" customHeight="1" x14ac:dyDescent="0.2">
      <c r="M363" s="42"/>
    </row>
    <row r="364" spans="13:13" ht="15.75" customHeight="1" x14ac:dyDescent="0.2">
      <c r="M364" s="42"/>
    </row>
    <row r="365" spans="13:13" ht="15.75" customHeight="1" x14ac:dyDescent="0.2">
      <c r="M365" s="42"/>
    </row>
    <row r="366" spans="13:13" ht="15.75" customHeight="1" x14ac:dyDescent="0.2">
      <c r="M366" s="42"/>
    </row>
    <row r="367" spans="13:13" ht="15.75" customHeight="1" x14ac:dyDescent="0.2">
      <c r="M367" s="42"/>
    </row>
    <row r="368" spans="13:13" ht="15.75" customHeight="1" x14ac:dyDescent="0.2">
      <c r="M368" s="42"/>
    </row>
    <row r="369" spans="13:13" ht="15.75" customHeight="1" x14ac:dyDescent="0.2">
      <c r="M369" s="42"/>
    </row>
    <row r="370" spans="13:13" ht="15.75" customHeight="1" x14ac:dyDescent="0.2">
      <c r="M370" s="42"/>
    </row>
    <row r="371" spans="13:13" ht="15.75" customHeight="1" x14ac:dyDescent="0.2">
      <c r="M371" s="42"/>
    </row>
    <row r="372" spans="13:13" ht="15.75" customHeight="1" x14ac:dyDescent="0.2">
      <c r="M372" s="42"/>
    </row>
    <row r="373" spans="13:13" ht="15.75" customHeight="1" x14ac:dyDescent="0.2">
      <c r="M373" s="42"/>
    </row>
    <row r="374" spans="13:13" ht="15.75" customHeight="1" x14ac:dyDescent="0.2">
      <c r="M374" s="42"/>
    </row>
    <row r="375" spans="13:13" ht="15.75" customHeight="1" x14ac:dyDescent="0.2">
      <c r="M375" s="42"/>
    </row>
    <row r="376" spans="13:13" ht="15.75" customHeight="1" x14ac:dyDescent="0.2">
      <c r="M376" s="42"/>
    </row>
    <row r="377" spans="13:13" ht="15.75" customHeight="1" x14ac:dyDescent="0.2">
      <c r="M377" s="42"/>
    </row>
    <row r="378" spans="13:13" ht="15.75" customHeight="1" x14ac:dyDescent="0.2">
      <c r="M378" s="42"/>
    </row>
    <row r="379" spans="13:13" ht="15.75" customHeight="1" x14ac:dyDescent="0.2">
      <c r="M379" s="42"/>
    </row>
    <row r="380" spans="13:13" ht="15.75" customHeight="1" x14ac:dyDescent="0.2">
      <c r="M380" s="42"/>
    </row>
    <row r="381" spans="13:13" ht="15.75" customHeight="1" x14ac:dyDescent="0.2">
      <c r="M381" s="42"/>
    </row>
    <row r="382" spans="13:13" ht="15.75" customHeight="1" x14ac:dyDescent="0.2">
      <c r="M382" s="42"/>
    </row>
    <row r="383" spans="13:13" ht="15.75" customHeight="1" x14ac:dyDescent="0.2">
      <c r="M383" s="42"/>
    </row>
    <row r="384" spans="13:13" ht="15.75" customHeight="1" x14ac:dyDescent="0.2">
      <c r="M384" s="42"/>
    </row>
    <row r="385" spans="13:13" ht="15.75" customHeight="1" x14ac:dyDescent="0.2">
      <c r="M385" s="42"/>
    </row>
    <row r="386" spans="13:13" ht="15.75" customHeight="1" x14ac:dyDescent="0.2">
      <c r="M386" s="42"/>
    </row>
    <row r="387" spans="13:13" ht="15.75" customHeight="1" x14ac:dyDescent="0.2">
      <c r="M387" s="42"/>
    </row>
    <row r="388" spans="13:13" ht="15.75" customHeight="1" x14ac:dyDescent="0.2">
      <c r="M388" s="42"/>
    </row>
    <row r="389" spans="13:13" ht="15.75" customHeight="1" x14ac:dyDescent="0.2">
      <c r="M389" s="42"/>
    </row>
    <row r="390" spans="13:13" ht="15.75" customHeight="1" x14ac:dyDescent="0.2">
      <c r="M390" s="42"/>
    </row>
    <row r="391" spans="13:13" ht="15.75" customHeight="1" x14ac:dyDescent="0.2">
      <c r="M391" s="42"/>
    </row>
    <row r="392" spans="13:13" ht="15.75" customHeight="1" x14ac:dyDescent="0.2">
      <c r="M392" s="42"/>
    </row>
    <row r="393" spans="13:13" ht="15.75" customHeight="1" x14ac:dyDescent="0.2">
      <c r="M393" s="42"/>
    </row>
    <row r="394" spans="13:13" ht="15.75" customHeight="1" x14ac:dyDescent="0.2">
      <c r="M394" s="42"/>
    </row>
    <row r="395" spans="13:13" ht="15.75" customHeight="1" x14ac:dyDescent="0.2">
      <c r="M395" s="42"/>
    </row>
    <row r="396" spans="13:13" ht="15.75" customHeight="1" x14ac:dyDescent="0.2">
      <c r="M396" s="42"/>
    </row>
    <row r="397" spans="13:13" ht="15.75" customHeight="1" x14ac:dyDescent="0.2">
      <c r="M397" s="42"/>
    </row>
    <row r="398" spans="13:13" ht="15.75" customHeight="1" x14ac:dyDescent="0.2">
      <c r="M398" s="42"/>
    </row>
    <row r="399" spans="13:13" ht="15.75" customHeight="1" x14ac:dyDescent="0.2">
      <c r="M399" s="42"/>
    </row>
    <row r="400" spans="13:13" ht="15.75" customHeight="1" x14ac:dyDescent="0.2">
      <c r="M400" s="42"/>
    </row>
    <row r="401" spans="13:13" ht="15.75" customHeight="1" x14ac:dyDescent="0.2">
      <c r="M401" s="42"/>
    </row>
    <row r="402" spans="13:13" ht="15.75" customHeight="1" x14ac:dyDescent="0.2">
      <c r="M402" s="42"/>
    </row>
    <row r="403" spans="13:13" ht="15.75" customHeight="1" x14ac:dyDescent="0.2">
      <c r="M403" s="42"/>
    </row>
    <row r="404" spans="13:13" ht="15.75" customHeight="1" x14ac:dyDescent="0.2">
      <c r="M404" s="42"/>
    </row>
    <row r="405" spans="13:13" ht="15.75" customHeight="1" x14ac:dyDescent="0.2">
      <c r="M405" s="42"/>
    </row>
    <row r="406" spans="13:13" ht="15.75" customHeight="1" x14ac:dyDescent="0.2">
      <c r="M406" s="42"/>
    </row>
    <row r="407" spans="13:13" ht="15.75" customHeight="1" x14ac:dyDescent="0.2">
      <c r="M407" s="42"/>
    </row>
    <row r="408" spans="13:13" ht="15.75" customHeight="1" x14ac:dyDescent="0.2">
      <c r="M408" s="42"/>
    </row>
    <row r="409" spans="13:13" ht="15.75" customHeight="1" x14ac:dyDescent="0.2">
      <c r="M409" s="42"/>
    </row>
    <row r="410" spans="13:13" ht="15.75" customHeight="1" x14ac:dyDescent="0.2">
      <c r="M410" s="42"/>
    </row>
    <row r="411" spans="13:13" ht="15.75" customHeight="1" x14ac:dyDescent="0.2">
      <c r="M411" s="42"/>
    </row>
    <row r="412" spans="13:13" ht="15.75" customHeight="1" x14ac:dyDescent="0.2">
      <c r="M412" s="42"/>
    </row>
    <row r="413" spans="13:13" ht="15.75" customHeight="1" x14ac:dyDescent="0.2">
      <c r="M413" s="42"/>
    </row>
    <row r="414" spans="13:13" ht="15.75" customHeight="1" x14ac:dyDescent="0.2">
      <c r="M414" s="42"/>
    </row>
    <row r="415" spans="13:13" ht="15.75" customHeight="1" x14ac:dyDescent="0.2">
      <c r="M415" s="42"/>
    </row>
    <row r="416" spans="13:13" ht="15.75" customHeight="1" x14ac:dyDescent="0.2">
      <c r="M416" s="42"/>
    </row>
    <row r="417" spans="13:13" ht="15.75" customHeight="1" x14ac:dyDescent="0.2">
      <c r="M417" s="42"/>
    </row>
    <row r="418" spans="13:13" ht="15.75" customHeight="1" x14ac:dyDescent="0.2">
      <c r="M418" s="42"/>
    </row>
    <row r="419" spans="13:13" ht="15.75" customHeight="1" x14ac:dyDescent="0.2">
      <c r="M419" s="42"/>
    </row>
    <row r="420" spans="13:13" ht="15.75" customHeight="1" x14ac:dyDescent="0.2">
      <c r="M420" s="42"/>
    </row>
    <row r="421" spans="13:13" ht="15.75" customHeight="1" x14ac:dyDescent="0.2">
      <c r="M421" s="42"/>
    </row>
    <row r="422" spans="13:13" ht="15.75" customHeight="1" x14ac:dyDescent="0.2">
      <c r="M422" s="42"/>
    </row>
    <row r="423" spans="13:13" ht="15.75" customHeight="1" x14ac:dyDescent="0.2">
      <c r="M423" s="42"/>
    </row>
    <row r="424" spans="13:13" ht="15.75" customHeight="1" x14ac:dyDescent="0.2">
      <c r="M424" s="42"/>
    </row>
    <row r="425" spans="13:13" ht="15.75" customHeight="1" x14ac:dyDescent="0.2">
      <c r="M425" s="42"/>
    </row>
    <row r="426" spans="13:13" ht="15.75" customHeight="1" x14ac:dyDescent="0.2">
      <c r="M426" s="42"/>
    </row>
    <row r="427" spans="13:13" ht="15.75" customHeight="1" x14ac:dyDescent="0.2">
      <c r="M427" s="42"/>
    </row>
    <row r="428" spans="13:13" ht="15.75" customHeight="1" x14ac:dyDescent="0.2">
      <c r="M428" s="42"/>
    </row>
    <row r="429" spans="13:13" ht="15.75" customHeight="1" x14ac:dyDescent="0.2">
      <c r="M429" s="42"/>
    </row>
    <row r="430" spans="13:13" ht="15.75" customHeight="1" x14ac:dyDescent="0.2">
      <c r="M430" s="42"/>
    </row>
    <row r="431" spans="13:13" ht="15.75" customHeight="1" x14ac:dyDescent="0.2">
      <c r="M431" s="42"/>
    </row>
    <row r="432" spans="13:13" ht="15.75" customHeight="1" x14ac:dyDescent="0.2">
      <c r="M432" s="42"/>
    </row>
    <row r="433" spans="13:13" ht="15.75" customHeight="1" x14ac:dyDescent="0.2">
      <c r="M433" s="42"/>
    </row>
    <row r="434" spans="13:13" ht="15.75" customHeight="1" x14ac:dyDescent="0.2">
      <c r="M434" s="42"/>
    </row>
    <row r="435" spans="13:13" ht="15.75" customHeight="1" x14ac:dyDescent="0.2">
      <c r="M435" s="42"/>
    </row>
    <row r="436" spans="13:13" ht="15.75" customHeight="1" x14ac:dyDescent="0.2">
      <c r="M436" s="42"/>
    </row>
    <row r="437" spans="13:13" ht="15.75" customHeight="1" x14ac:dyDescent="0.2">
      <c r="M437" s="42"/>
    </row>
    <row r="438" spans="13:13" ht="15.75" customHeight="1" x14ac:dyDescent="0.2">
      <c r="M438" s="42"/>
    </row>
    <row r="439" spans="13:13" ht="15.75" customHeight="1" x14ac:dyDescent="0.2">
      <c r="M439" s="42"/>
    </row>
    <row r="440" spans="13:13" ht="15.75" customHeight="1" x14ac:dyDescent="0.2">
      <c r="M440" s="42"/>
    </row>
    <row r="441" spans="13:13" ht="15.75" customHeight="1" x14ac:dyDescent="0.2">
      <c r="M441" s="42"/>
    </row>
    <row r="442" spans="13:13" ht="15.75" customHeight="1" x14ac:dyDescent="0.2">
      <c r="M442" s="42"/>
    </row>
    <row r="443" spans="13:13" ht="15.75" customHeight="1" x14ac:dyDescent="0.2">
      <c r="M443" s="42"/>
    </row>
    <row r="444" spans="13:13" ht="15.75" customHeight="1" x14ac:dyDescent="0.2">
      <c r="M444" s="42"/>
    </row>
    <row r="445" spans="13:13" ht="15.75" customHeight="1" x14ac:dyDescent="0.2">
      <c r="M445" s="42"/>
    </row>
    <row r="446" spans="13:13" ht="15.75" customHeight="1" x14ac:dyDescent="0.2">
      <c r="M446" s="42"/>
    </row>
    <row r="447" spans="13:13" ht="15.75" customHeight="1" x14ac:dyDescent="0.2">
      <c r="M447" s="42"/>
    </row>
    <row r="448" spans="13:13" ht="15.75" customHeight="1" x14ac:dyDescent="0.2">
      <c r="M448" s="42"/>
    </row>
    <row r="449" spans="13:13" ht="15.75" customHeight="1" x14ac:dyDescent="0.2">
      <c r="M449" s="42"/>
    </row>
    <row r="450" spans="13:13" ht="15.75" customHeight="1" x14ac:dyDescent="0.2">
      <c r="M450" s="42"/>
    </row>
    <row r="451" spans="13:13" ht="15.75" customHeight="1" x14ac:dyDescent="0.2">
      <c r="M451" s="42"/>
    </row>
    <row r="452" spans="13:13" ht="15.75" customHeight="1" x14ac:dyDescent="0.2">
      <c r="M452" s="42"/>
    </row>
    <row r="453" spans="13:13" ht="15.75" customHeight="1" x14ac:dyDescent="0.2">
      <c r="M453" s="42"/>
    </row>
    <row r="454" spans="13:13" ht="15.75" customHeight="1" x14ac:dyDescent="0.2">
      <c r="M454" s="42"/>
    </row>
    <row r="455" spans="13:13" ht="15.75" customHeight="1" x14ac:dyDescent="0.2">
      <c r="M455" s="42"/>
    </row>
    <row r="456" spans="13:13" ht="15.75" customHeight="1" x14ac:dyDescent="0.2">
      <c r="M456" s="42"/>
    </row>
    <row r="457" spans="13:13" ht="15.75" customHeight="1" x14ac:dyDescent="0.2">
      <c r="M457" s="42"/>
    </row>
    <row r="458" spans="13:13" ht="15.75" customHeight="1" x14ac:dyDescent="0.2">
      <c r="M458" s="42"/>
    </row>
    <row r="459" spans="13:13" ht="15.75" customHeight="1" x14ac:dyDescent="0.2">
      <c r="M459" s="42"/>
    </row>
    <row r="460" spans="13:13" ht="15.75" customHeight="1" x14ac:dyDescent="0.2">
      <c r="M460" s="42"/>
    </row>
    <row r="461" spans="13:13" ht="15.75" customHeight="1" x14ac:dyDescent="0.2">
      <c r="M461" s="42"/>
    </row>
    <row r="462" spans="13:13" ht="15.75" customHeight="1" x14ac:dyDescent="0.2">
      <c r="M462" s="42"/>
    </row>
    <row r="463" spans="13:13" ht="15.75" customHeight="1" x14ac:dyDescent="0.2">
      <c r="M463" s="42"/>
    </row>
    <row r="464" spans="13:13" ht="15.75" customHeight="1" x14ac:dyDescent="0.2">
      <c r="M464" s="42"/>
    </row>
    <row r="465" spans="13:13" ht="15.75" customHeight="1" x14ac:dyDescent="0.2">
      <c r="M465" s="42"/>
    </row>
    <row r="466" spans="13:13" ht="15.75" customHeight="1" x14ac:dyDescent="0.2">
      <c r="M466" s="42"/>
    </row>
    <row r="467" spans="13:13" ht="15.75" customHeight="1" x14ac:dyDescent="0.2">
      <c r="M467" s="42"/>
    </row>
    <row r="468" spans="13:13" ht="15.75" customHeight="1" x14ac:dyDescent="0.2">
      <c r="M468" s="42"/>
    </row>
    <row r="469" spans="13:13" ht="15.75" customHeight="1" x14ac:dyDescent="0.2">
      <c r="M469" s="42"/>
    </row>
    <row r="470" spans="13:13" ht="15.75" customHeight="1" x14ac:dyDescent="0.2">
      <c r="M470" s="42"/>
    </row>
    <row r="471" spans="13:13" ht="15.75" customHeight="1" x14ac:dyDescent="0.2">
      <c r="M471" s="42"/>
    </row>
    <row r="472" spans="13:13" ht="15.75" customHeight="1" x14ac:dyDescent="0.2">
      <c r="M472" s="42"/>
    </row>
    <row r="473" spans="13:13" ht="15.75" customHeight="1" x14ac:dyDescent="0.2">
      <c r="M473" s="42"/>
    </row>
    <row r="474" spans="13:13" ht="15.75" customHeight="1" x14ac:dyDescent="0.2">
      <c r="M474" s="42"/>
    </row>
    <row r="475" spans="13:13" ht="15.75" customHeight="1" x14ac:dyDescent="0.2">
      <c r="M475" s="42"/>
    </row>
    <row r="476" spans="13:13" ht="15.75" customHeight="1" x14ac:dyDescent="0.2">
      <c r="M476" s="42"/>
    </row>
    <row r="477" spans="13:13" ht="15.75" customHeight="1" x14ac:dyDescent="0.2">
      <c r="M477" s="42"/>
    </row>
    <row r="478" spans="13:13" ht="15.75" customHeight="1" x14ac:dyDescent="0.2">
      <c r="M478" s="42"/>
    </row>
    <row r="479" spans="13:13" ht="15.75" customHeight="1" x14ac:dyDescent="0.2">
      <c r="M479" s="42"/>
    </row>
    <row r="480" spans="13:13" ht="15.75" customHeight="1" x14ac:dyDescent="0.2">
      <c r="M480" s="42"/>
    </row>
    <row r="481" spans="13:13" ht="15.75" customHeight="1" x14ac:dyDescent="0.2">
      <c r="M481" s="42"/>
    </row>
    <row r="482" spans="13:13" ht="15.75" customHeight="1" x14ac:dyDescent="0.2">
      <c r="M482" s="42"/>
    </row>
    <row r="483" spans="13:13" ht="15.75" customHeight="1" x14ac:dyDescent="0.2">
      <c r="M483" s="42"/>
    </row>
    <row r="484" spans="13:13" ht="15.75" customHeight="1" x14ac:dyDescent="0.2">
      <c r="M484" s="42"/>
    </row>
    <row r="485" spans="13:13" ht="15.75" customHeight="1" x14ac:dyDescent="0.2">
      <c r="M485" s="42"/>
    </row>
    <row r="486" spans="13:13" ht="15.75" customHeight="1" x14ac:dyDescent="0.2">
      <c r="M486" s="42"/>
    </row>
    <row r="487" spans="13:13" ht="15.75" customHeight="1" x14ac:dyDescent="0.2">
      <c r="M487" s="42"/>
    </row>
    <row r="488" spans="13:13" ht="15.75" customHeight="1" x14ac:dyDescent="0.2">
      <c r="M488" s="42"/>
    </row>
    <row r="489" spans="13:13" ht="15.75" customHeight="1" x14ac:dyDescent="0.2">
      <c r="M489" s="42"/>
    </row>
    <row r="490" spans="13:13" ht="15.75" customHeight="1" x14ac:dyDescent="0.2">
      <c r="M490" s="42"/>
    </row>
    <row r="491" spans="13:13" ht="15.75" customHeight="1" x14ac:dyDescent="0.2">
      <c r="M491" s="42"/>
    </row>
    <row r="492" spans="13:13" ht="15.75" customHeight="1" x14ac:dyDescent="0.2">
      <c r="M492" s="42"/>
    </row>
    <row r="493" spans="13:13" ht="15.75" customHeight="1" x14ac:dyDescent="0.2">
      <c r="M493" s="42"/>
    </row>
    <row r="494" spans="13:13" ht="15.75" customHeight="1" x14ac:dyDescent="0.2">
      <c r="M494" s="42"/>
    </row>
    <row r="495" spans="13:13" ht="15.75" customHeight="1" x14ac:dyDescent="0.2">
      <c r="M495" s="42"/>
    </row>
    <row r="496" spans="13:13" ht="15.75" customHeight="1" x14ac:dyDescent="0.2">
      <c r="M496" s="42"/>
    </row>
    <row r="497" spans="13:13" ht="15.75" customHeight="1" x14ac:dyDescent="0.2">
      <c r="M497" s="42"/>
    </row>
    <row r="498" spans="13:13" ht="15.75" customHeight="1" x14ac:dyDescent="0.2">
      <c r="M498" s="42"/>
    </row>
    <row r="499" spans="13:13" ht="15.75" customHeight="1" x14ac:dyDescent="0.2">
      <c r="M499" s="42"/>
    </row>
    <row r="500" spans="13:13" ht="15.75" customHeight="1" x14ac:dyDescent="0.2">
      <c r="M500" s="42"/>
    </row>
    <row r="501" spans="13:13" ht="15.75" customHeight="1" x14ac:dyDescent="0.2">
      <c r="M501" s="42"/>
    </row>
    <row r="502" spans="13:13" ht="15.75" customHeight="1" x14ac:dyDescent="0.2">
      <c r="M502" s="42"/>
    </row>
    <row r="503" spans="13:13" ht="15.75" customHeight="1" x14ac:dyDescent="0.2">
      <c r="M503" s="42"/>
    </row>
    <row r="504" spans="13:13" ht="15.75" customHeight="1" x14ac:dyDescent="0.2">
      <c r="M504" s="42"/>
    </row>
    <row r="505" spans="13:13" ht="15.75" customHeight="1" x14ac:dyDescent="0.2">
      <c r="M505" s="42"/>
    </row>
    <row r="506" spans="13:13" ht="15.75" customHeight="1" x14ac:dyDescent="0.2">
      <c r="M506" s="42"/>
    </row>
    <row r="507" spans="13:13" ht="15.75" customHeight="1" x14ac:dyDescent="0.2">
      <c r="M507" s="42"/>
    </row>
    <row r="508" spans="13:13" ht="15.75" customHeight="1" x14ac:dyDescent="0.2">
      <c r="M508" s="42"/>
    </row>
    <row r="509" spans="13:13" ht="15.75" customHeight="1" x14ac:dyDescent="0.2">
      <c r="M509" s="42"/>
    </row>
    <row r="510" spans="13:13" ht="15.75" customHeight="1" x14ac:dyDescent="0.2">
      <c r="M510" s="42"/>
    </row>
    <row r="511" spans="13:13" ht="15.75" customHeight="1" x14ac:dyDescent="0.2">
      <c r="M511" s="42"/>
    </row>
    <row r="512" spans="13:13" ht="15.75" customHeight="1" x14ac:dyDescent="0.2">
      <c r="M512" s="42"/>
    </row>
    <row r="513" spans="13:13" ht="15.75" customHeight="1" x14ac:dyDescent="0.2">
      <c r="M513" s="42"/>
    </row>
    <row r="514" spans="13:13" ht="15.75" customHeight="1" x14ac:dyDescent="0.2">
      <c r="M514" s="42"/>
    </row>
    <row r="515" spans="13:13" ht="15.75" customHeight="1" x14ac:dyDescent="0.2">
      <c r="M515" s="42"/>
    </row>
    <row r="516" spans="13:13" ht="15.75" customHeight="1" x14ac:dyDescent="0.2">
      <c r="M516" s="42"/>
    </row>
    <row r="517" spans="13:13" ht="15.75" customHeight="1" x14ac:dyDescent="0.2">
      <c r="M517" s="42"/>
    </row>
    <row r="518" spans="13:13" ht="15.75" customHeight="1" x14ac:dyDescent="0.2">
      <c r="M518" s="42"/>
    </row>
    <row r="519" spans="13:13" ht="15.75" customHeight="1" x14ac:dyDescent="0.2">
      <c r="M519" s="42"/>
    </row>
    <row r="520" spans="13:13" ht="15.75" customHeight="1" x14ac:dyDescent="0.2">
      <c r="M520" s="42"/>
    </row>
    <row r="521" spans="13:13" ht="15.75" customHeight="1" x14ac:dyDescent="0.2">
      <c r="M521" s="42"/>
    </row>
    <row r="522" spans="13:13" ht="15.75" customHeight="1" x14ac:dyDescent="0.2">
      <c r="M522" s="42"/>
    </row>
    <row r="523" spans="13:13" ht="15.75" customHeight="1" x14ac:dyDescent="0.2">
      <c r="M523" s="42"/>
    </row>
    <row r="524" spans="13:13" ht="15.75" customHeight="1" x14ac:dyDescent="0.2">
      <c r="M524" s="42"/>
    </row>
    <row r="525" spans="13:13" ht="15.75" customHeight="1" x14ac:dyDescent="0.2">
      <c r="M525" s="42"/>
    </row>
    <row r="526" spans="13:13" ht="15.75" customHeight="1" x14ac:dyDescent="0.2">
      <c r="M526" s="42"/>
    </row>
    <row r="527" spans="13:13" ht="15.75" customHeight="1" x14ac:dyDescent="0.2">
      <c r="M527" s="42"/>
    </row>
    <row r="528" spans="13:13" ht="15.75" customHeight="1" x14ac:dyDescent="0.2">
      <c r="M528" s="42"/>
    </row>
    <row r="529" spans="13:13" ht="15.75" customHeight="1" x14ac:dyDescent="0.2">
      <c r="M529" s="42"/>
    </row>
    <row r="530" spans="13:13" ht="15.75" customHeight="1" x14ac:dyDescent="0.2">
      <c r="M530" s="42"/>
    </row>
    <row r="531" spans="13:13" ht="15.75" customHeight="1" x14ac:dyDescent="0.2">
      <c r="M531" s="42"/>
    </row>
    <row r="532" spans="13:13" ht="15.75" customHeight="1" x14ac:dyDescent="0.2">
      <c r="M532" s="42"/>
    </row>
    <row r="533" spans="13:13" ht="15.75" customHeight="1" x14ac:dyDescent="0.2">
      <c r="M533" s="42"/>
    </row>
    <row r="534" spans="13:13" ht="15.75" customHeight="1" x14ac:dyDescent="0.2">
      <c r="M534" s="42"/>
    </row>
    <row r="535" spans="13:13" ht="15.75" customHeight="1" x14ac:dyDescent="0.2">
      <c r="M535" s="42"/>
    </row>
    <row r="536" spans="13:13" ht="15.75" customHeight="1" x14ac:dyDescent="0.2">
      <c r="M536" s="42"/>
    </row>
    <row r="537" spans="13:13" ht="15.75" customHeight="1" x14ac:dyDescent="0.2">
      <c r="M537" s="42"/>
    </row>
    <row r="538" spans="13:13" ht="15.75" customHeight="1" x14ac:dyDescent="0.2">
      <c r="M538" s="42"/>
    </row>
    <row r="539" spans="13:13" ht="15.75" customHeight="1" x14ac:dyDescent="0.2">
      <c r="M539" s="42"/>
    </row>
    <row r="540" spans="13:13" ht="15.75" customHeight="1" x14ac:dyDescent="0.2">
      <c r="M540" s="42"/>
    </row>
    <row r="541" spans="13:13" ht="15.75" customHeight="1" x14ac:dyDescent="0.2">
      <c r="M541" s="42"/>
    </row>
    <row r="542" spans="13:13" ht="15.75" customHeight="1" x14ac:dyDescent="0.2">
      <c r="M542" s="42"/>
    </row>
    <row r="543" spans="13:13" ht="15.75" customHeight="1" x14ac:dyDescent="0.2">
      <c r="M543" s="42"/>
    </row>
    <row r="544" spans="13:13" ht="15.75" customHeight="1" x14ac:dyDescent="0.2">
      <c r="M544" s="42"/>
    </row>
    <row r="545" spans="13:13" ht="15.75" customHeight="1" x14ac:dyDescent="0.2">
      <c r="M545" s="42"/>
    </row>
    <row r="546" spans="13:13" ht="15.75" customHeight="1" x14ac:dyDescent="0.2">
      <c r="M546" s="42"/>
    </row>
    <row r="547" spans="13:13" ht="15.75" customHeight="1" x14ac:dyDescent="0.2">
      <c r="M547" s="42"/>
    </row>
    <row r="548" spans="13:13" ht="15.75" customHeight="1" x14ac:dyDescent="0.2">
      <c r="M548" s="42"/>
    </row>
    <row r="549" spans="13:13" ht="15.75" customHeight="1" x14ac:dyDescent="0.2">
      <c r="M549" s="42"/>
    </row>
    <row r="550" spans="13:13" ht="15.75" customHeight="1" x14ac:dyDescent="0.2">
      <c r="M550" s="42"/>
    </row>
    <row r="551" spans="13:13" ht="15.75" customHeight="1" x14ac:dyDescent="0.2">
      <c r="M551" s="42"/>
    </row>
    <row r="552" spans="13:13" ht="15.75" customHeight="1" x14ac:dyDescent="0.2">
      <c r="M552" s="42"/>
    </row>
    <row r="553" spans="13:13" ht="15.75" customHeight="1" x14ac:dyDescent="0.2">
      <c r="M553" s="42"/>
    </row>
    <row r="554" spans="13:13" ht="15.75" customHeight="1" x14ac:dyDescent="0.2">
      <c r="M554" s="42"/>
    </row>
    <row r="555" spans="13:13" ht="15.75" customHeight="1" x14ac:dyDescent="0.2">
      <c r="M555" s="42"/>
    </row>
    <row r="556" spans="13:13" ht="15.75" customHeight="1" x14ac:dyDescent="0.2">
      <c r="M556" s="42"/>
    </row>
    <row r="557" spans="13:13" ht="15.75" customHeight="1" x14ac:dyDescent="0.2">
      <c r="M557" s="42"/>
    </row>
    <row r="558" spans="13:13" ht="15.75" customHeight="1" x14ac:dyDescent="0.2">
      <c r="M558" s="42"/>
    </row>
    <row r="559" spans="13:13" ht="15.75" customHeight="1" x14ac:dyDescent="0.2">
      <c r="M559" s="42"/>
    </row>
    <row r="560" spans="13:13" ht="15.75" customHeight="1" x14ac:dyDescent="0.2">
      <c r="M560" s="42"/>
    </row>
    <row r="561" spans="13:13" ht="15.75" customHeight="1" x14ac:dyDescent="0.2">
      <c r="M561" s="42"/>
    </row>
    <row r="562" spans="13:13" ht="15.75" customHeight="1" x14ac:dyDescent="0.2">
      <c r="M562" s="42"/>
    </row>
    <row r="563" spans="13:13" ht="15.75" customHeight="1" x14ac:dyDescent="0.2">
      <c r="M563" s="42"/>
    </row>
    <row r="564" spans="13:13" ht="15.75" customHeight="1" x14ac:dyDescent="0.2">
      <c r="M564" s="42"/>
    </row>
    <row r="565" spans="13:13" ht="15.75" customHeight="1" x14ac:dyDescent="0.2">
      <c r="M565" s="42"/>
    </row>
    <row r="566" spans="13:13" ht="15.75" customHeight="1" x14ac:dyDescent="0.2">
      <c r="M566" s="42"/>
    </row>
    <row r="567" spans="13:13" ht="15.75" customHeight="1" x14ac:dyDescent="0.2">
      <c r="M567" s="42"/>
    </row>
    <row r="568" spans="13:13" ht="15.75" customHeight="1" x14ac:dyDescent="0.2">
      <c r="M568" s="42"/>
    </row>
    <row r="569" spans="13:13" ht="15.75" customHeight="1" x14ac:dyDescent="0.2">
      <c r="M569" s="42"/>
    </row>
    <row r="570" spans="13:13" ht="15.75" customHeight="1" x14ac:dyDescent="0.2">
      <c r="M570" s="42"/>
    </row>
    <row r="571" spans="13:13" ht="15.75" customHeight="1" x14ac:dyDescent="0.2">
      <c r="M571" s="42"/>
    </row>
    <row r="572" spans="13:13" ht="15.75" customHeight="1" x14ac:dyDescent="0.2">
      <c r="M572" s="42"/>
    </row>
    <row r="573" spans="13:13" ht="15.75" customHeight="1" x14ac:dyDescent="0.2">
      <c r="M573" s="42"/>
    </row>
    <row r="574" spans="13:13" ht="15.75" customHeight="1" x14ac:dyDescent="0.2">
      <c r="M574" s="42"/>
    </row>
    <row r="575" spans="13:13" ht="15.75" customHeight="1" x14ac:dyDescent="0.2">
      <c r="M575" s="42"/>
    </row>
    <row r="576" spans="13:13" ht="15.75" customHeight="1" x14ac:dyDescent="0.2">
      <c r="M576" s="42"/>
    </row>
    <row r="577" spans="13:13" ht="15.75" customHeight="1" x14ac:dyDescent="0.2">
      <c r="M577" s="42"/>
    </row>
    <row r="578" spans="13:13" ht="15.75" customHeight="1" x14ac:dyDescent="0.2">
      <c r="M578" s="42"/>
    </row>
    <row r="579" spans="13:13" ht="15.75" customHeight="1" x14ac:dyDescent="0.2">
      <c r="M579" s="42"/>
    </row>
    <row r="580" spans="13:13" ht="15.75" customHeight="1" x14ac:dyDescent="0.2">
      <c r="M580" s="42"/>
    </row>
    <row r="581" spans="13:13" ht="15.75" customHeight="1" x14ac:dyDescent="0.2">
      <c r="M581" s="42"/>
    </row>
    <row r="582" spans="13:13" ht="15.75" customHeight="1" x14ac:dyDescent="0.2">
      <c r="M582" s="42"/>
    </row>
    <row r="583" spans="13:13" ht="15.75" customHeight="1" x14ac:dyDescent="0.2">
      <c r="M583" s="42"/>
    </row>
    <row r="584" spans="13:13" ht="15.75" customHeight="1" x14ac:dyDescent="0.2">
      <c r="M584" s="42"/>
    </row>
    <row r="585" spans="13:13" ht="15.75" customHeight="1" x14ac:dyDescent="0.2">
      <c r="M585" s="42"/>
    </row>
    <row r="586" spans="13:13" ht="15.75" customHeight="1" x14ac:dyDescent="0.2">
      <c r="M586" s="42"/>
    </row>
    <row r="587" spans="13:13" ht="15.75" customHeight="1" x14ac:dyDescent="0.2">
      <c r="M587" s="42"/>
    </row>
    <row r="588" spans="13:13" ht="15.75" customHeight="1" x14ac:dyDescent="0.2">
      <c r="M588" s="42"/>
    </row>
    <row r="589" spans="13:13" ht="15.75" customHeight="1" x14ac:dyDescent="0.2">
      <c r="M589" s="42"/>
    </row>
    <row r="590" spans="13:13" ht="15.75" customHeight="1" x14ac:dyDescent="0.2">
      <c r="M590" s="42"/>
    </row>
    <row r="591" spans="13:13" ht="15.75" customHeight="1" x14ac:dyDescent="0.2">
      <c r="M591" s="42"/>
    </row>
    <row r="592" spans="13:13" ht="15.75" customHeight="1" x14ac:dyDescent="0.2">
      <c r="M592" s="42"/>
    </row>
    <row r="593" spans="13:13" ht="15.75" customHeight="1" x14ac:dyDescent="0.2">
      <c r="M593" s="42"/>
    </row>
    <row r="594" spans="13:13" ht="15.75" customHeight="1" x14ac:dyDescent="0.2">
      <c r="M594" s="42"/>
    </row>
    <row r="595" spans="13:13" ht="15.75" customHeight="1" x14ac:dyDescent="0.2">
      <c r="M595" s="42"/>
    </row>
    <row r="596" spans="13:13" ht="15.75" customHeight="1" x14ac:dyDescent="0.2">
      <c r="M596" s="42"/>
    </row>
    <row r="597" spans="13:13" ht="15.75" customHeight="1" x14ac:dyDescent="0.2">
      <c r="M597" s="42"/>
    </row>
    <row r="598" spans="13:13" ht="15.75" customHeight="1" x14ac:dyDescent="0.2">
      <c r="M598" s="42"/>
    </row>
    <row r="599" spans="13:13" ht="15.75" customHeight="1" x14ac:dyDescent="0.2">
      <c r="M599" s="42"/>
    </row>
    <row r="600" spans="13:13" ht="15.75" customHeight="1" x14ac:dyDescent="0.2">
      <c r="M600" s="42"/>
    </row>
    <row r="601" spans="13:13" ht="15.75" customHeight="1" x14ac:dyDescent="0.2">
      <c r="M601" s="42"/>
    </row>
    <row r="602" spans="13:13" ht="15.75" customHeight="1" x14ac:dyDescent="0.2">
      <c r="M602" s="42"/>
    </row>
    <row r="603" spans="13:13" ht="15.75" customHeight="1" x14ac:dyDescent="0.2">
      <c r="M603" s="42"/>
    </row>
    <row r="604" spans="13:13" ht="15.75" customHeight="1" x14ac:dyDescent="0.2">
      <c r="M604" s="42"/>
    </row>
    <row r="605" spans="13:13" ht="15.75" customHeight="1" x14ac:dyDescent="0.2">
      <c r="M605" s="42"/>
    </row>
    <row r="606" spans="13:13" ht="15.75" customHeight="1" x14ac:dyDescent="0.2">
      <c r="M606" s="42"/>
    </row>
    <row r="607" spans="13:13" ht="15.75" customHeight="1" x14ac:dyDescent="0.2">
      <c r="M607" s="42"/>
    </row>
    <row r="608" spans="13:13" ht="15.75" customHeight="1" x14ac:dyDescent="0.2">
      <c r="M608" s="42"/>
    </row>
    <row r="609" spans="13:13" ht="15.75" customHeight="1" x14ac:dyDescent="0.2">
      <c r="M609" s="42"/>
    </row>
    <row r="610" spans="13:13" ht="15.75" customHeight="1" x14ac:dyDescent="0.2">
      <c r="M610" s="42"/>
    </row>
    <row r="611" spans="13:13" ht="15.75" customHeight="1" x14ac:dyDescent="0.2">
      <c r="M611" s="42"/>
    </row>
    <row r="612" spans="13:13" ht="15.75" customHeight="1" x14ac:dyDescent="0.2">
      <c r="M612" s="42"/>
    </row>
    <row r="613" spans="13:13" ht="15.75" customHeight="1" x14ac:dyDescent="0.2">
      <c r="M613" s="42"/>
    </row>
    <row r="614" spans="13:13" ht="15.75" customHeight="1" x14ac:dyDescent="0.2">
      <c r="M614" s="42"/>
    </row>
    <row r="615" spans="13:13" ht="15.75" customHeight="1" x14ac:dyDescent="0.2">
      <c r="M615" s="42"/>
    </row>
    <row r="616" spans="13:13" ht="15.75" customHeight="1" x14ac:dyDescent="0.2">
      <c r="M616" s="42"/>
    </row>
    <row r="617" spans="13:13" ht="15.75" customHeight="1" x14ac:dyDescent="0.2">
      <c r="M617" s="42"/>
    </row>
    <row r="618" spans="13:13" ht="15.75" customHeight="1" x14ac:dyDescent="0.2">
      <c r="M618" s="42"/>
    </row>
    <row r="619" spans="13:13" ht="15.75" customHeight="1" x14ac:dyDescent="0.2">
      <c r="M619" s="42"/>
    </row>
    <row r="620" spans="13:13" ht="15.75" customHeight="1" x14ac:dyDescent="0.2">
      <c r="M620" s="42"/>
    </row>
    <row r="621" spans="13:13" ht="15.75" customHeight="1" x14ac:dyDescent="0.2">
      <c r="M621" s="42"/>
    </row>
    <row r="622" spans="13:13" ht="15.75" customHeight="1" x14ac:dyDescent="0.2">
      <c r="M622" s="42"/>
    </row>
    <row r="623" spans="13:13" ht="15.75" customHeight="1" x14ac:dyDescent="0.2">
      <c r="M623" s="42"/>
    </row>
    <row r="624" spans="13:13" ht="15.75" customHeight="1" x14ac:dyDescent="0.2">
      <c r="M624" s="42"/>
    </row>
    <row r="625" spans="13:13" ht="15.75" customHeight="1" x14ac:dyDescent="0.2">
      <c r="M625" s="42"/>
    </row>
    <row r="626" spans="13:13" ht="15.75" customHeight="1" x14ac:dyDescent="0.2">
      <c r="M626" s="42"/>
    </row>
    <row r="627" spans="13:13" ht="15.75" customHeight="1" x14ac:dyDescent="0.2">
      <c r="M627" s="42"/>
    </row>
    <row r="628" spans="13:13" ht="15.75" customHeight="1" x14ac:dyDescent="0.2">
      <c r="M628" s="42"/>
    </row>
    <row r="629" spans="13:13" ht="15.75" customHeight="1" x14ac:dyDescent="0.2">
      <c r="M629" s="42"/>
    </row>
    <row r="630" spans="13:13" ht="15.75" customHeight="1" x14ac:dyDescent="0.2">
      <c r="M630" s="42"/>
    </row>
    <row r="631" spans="13:13" ht="15.75" customHeight="1" x14ac:dyDescent="0.2">
      <c r="M631" s="42"/>
    </row>
    <row r="632" spans="13:13" ht="15.75" customHeight="1" x14ac:dyDescent="0.2">
      <c r="M632" s="42"/>
    </row>
    <row r="633" spans="13:13" ht="15.75" customHeight="1" x14ac:dyDescent="0.2">
      <c r="M633" s="42"/>
    </row>
    <row r="634" spans="13:13" ht="15.75" customHeight="1" x14ac:dyDescent="0.2">
      <c r="M634" s="42"/>
    </row>
    <row r="635" spans="13:13" ht="15.75" customHeight="1" x14ac:dyDescent="0.2">
      <c r="M635" s="42"/>
    </row>
    <row r="636" spans="13:13" ht="15.75" customHeight="1" x14ac:dyDescent="0.2">
      <c r="M636" s="42"/>
    </row>
    <row r="637" spans="13:13" ht="15.75" customHeight="1" x14ac:dyDescent="0.2">
      <c r="M637" s="42"/>
    </row>
    <row r="638" spans="13:13" ht="15.75" customHeight="1" x14ac:dyDescent="0.2">
      <c r="M638" s="42"/>
    </row>
    <row r="639" spans="13:13" ht="15.75" customHeight="1" x14ac:dyDescent="0.2">
      <c r="M639" s="42"/>
    </row>
    <row r="640" spans="13:13" ht="15.75" customHeight="1" x14ac:dyDescent="0.2">
      <c r="M640" s="42"/>
    </row>
    <row r="641" spans="13:13" ht="15.75" customHeight="1" x14ac:dyDescent="0.2">
      <c r="M641" s="42"/>
    </row>
    <row r="642" spans="13:13" ht="15.75" customHeight="1" x14ac:dyDescent="0.2">
      <c r="M642" s="42"/>
    </row>
    <row r="643" spans="13:13" ht="15.75" customHeight="1" x14ac:dyDescent="0.2">
      <c r="M643" s="42"/>
    </row>
    <row r="644" spans="13:13" ht="15.75" customHeight="1" x14ac:dyDescent="0.2">
      <c r="M644" s="42"/>
    </row>
    <row r="645" spans="13:13" ht="15.75" customHeight="1" x14ac:dyDescent="0.2">
      <c r="M645" s="42"/>
    </row>
    <row r="646" spans="13:13" ht="15.75" customHeight="1" x14ac:dyDescent="0.2">
      <c r="M646" s="42"/>
    </row>
    <row r="647" spans="13:13" ht="15.75" customHeight="1" x14ac:dyDescent="0.2">
      <c r="M647" s="42"/>
    </row>
    <row r="648" spans="13:13" ht="15.75" customHeight="1" x14ac:dyDescent="0.2">
      <c r="M648" s="42"/>
    </row>
    <row r="649" spans="13:13" ht="15.75" customHeight="1" x14ac:dyDescent="0.2">
      <c r="M649" s="42"/>
    </row>
    <row r="650" spans="13:13" ht="15.75" customHeight="1" x14ac:dyDescent="0.2">
      <c r="M650" s="42"/>
    </row>
    <row r="651" spans="13:13" ht="15.75" customHeight="1" x14ac:dyDescent="0.2">
      <c r="M651" s="42"/>
    </row>
    <row r="652" spans="13:13" ht="15.75" customHeight="1" x14ac:dyDescent="0.2">
      <c r="M652" s="42"/>
    </row>
    <row r="653" spans="13:13" ht="15.75" customHeight="1" x14ac:dyDescent="0.2">
      <c r="M653" s="42"/>
    </row>
    <row r="654" spans="13:13" ht="15.75" customHeight="1" x14ac:dyDescent="0.2">
      <c r="M654" s="42"/>
    </row>
    <row r="655" spans="13:13" ht="15.75" customHeight="1" x14ac:dyDescent="0.2">
      <c r="M655" s="42"/>
    </row>
    <row r="656" spans="13:13" ht="15.75" customHeight="1" x14ac:dyDescent="0.2">
      <c r="M656" s="42"/>
    </row>
    <row r="657" spans="13:13" ht="15.75" customHeight="1" x14ac:dyDescent="0.2">
      <c r="M657" s="42"/>
    </row>
    <row r="658" spans="13:13" ht="15.75" customHeight="1" x14ac:dyDescent="0.2">
      <c r="M658" s="42"/>
    </row>
    <row r="659" spans="13:13" ht="15.75" customHeight="1" x14ac:dyDescent="0.2">
      <c r="M659" s="42"/>
    </row>
    <row r="660" spans="13:13" ht="15.75" customHeight="1" x14ac:dyDescent="0.2">
      <c r="M660" s="42"/>
    </row>
    <row r="661" spans="13:13" ht="15.75" customHeight="1" x14ac:dyDescent="0.2">
      <c r="M661" s="42"/>
    </row>
    <row r="662" spans="13:13" ht="15.75" customHeight="1" x14ac:dyDescent="0.2">
      <c r="M662" s="42"/>
    </row>
    <row r="663" spans="13:13" ht="15.75" customHeight="1" x14ac:dyDescent="0.2">
      <c r="M663" s="42"/>
    </row>
    <row r="664" spans="13:13" ht="15.75" customHeight="1" x14ac:dyDescent="0.2">
      <c r="M664" s="42"/>
    </row>
    <row r="665" spans="13:13" ht="15.75" customHeight="1" x14ac:dyDescent="0.2">
      <c r="M665" s="42"/>
    </row>
    <row r="666" spans="13:13" ht="15.75" customHeight="1" x14ac:dyDescent="0.2">
      <c r="M666" s="42"/>
    </row>
    <row r="667" spans="13:13" ht="15.75" customHeight="1" x14ac:dyDescent="0.2">
      <c r="M667" s="42"/>
    </row>
    <row r="668" spans="13:13" ht="15.75" customHeight="1" x14ac:dyDescent="0.2">
      <c r="M668" s="42"/>
    </row>
    <row r="669" spans="13:13" ht="15.75" customHeight="1" x14ac:dyDescent="0.2">
      <c r="M669" s="42"/>
    </row>
    <row r="670" spans="13:13" ht="15.75" customHeight="1" x14ac:dyDescent="0.2">
      <c r="M670" s="42"/>
    </row>
    <row r="671" spans="13:13" ht="15.75" customHeight="1" x14ac:dyDescent="0.2">
      <c r="M671" s="42"/>
    </row>
    <row r="672" spans="13:13" ht="15.75" customHeight="1" x14ac:dyDescent="0.2">
      <c r="M672" s="42"/>
    </row>
    <row r="673" spans="13:13" ht="15.75" customHeight="1" x14ac:dyDescent="0.2">
      <c r="M673" s="42"/>
    </row>
    <row r="674" spans="13:13" ht="15.75" customHeight="1" x14ac:dyDescent="0.2">
      <c r="M674" s="42"/>
    </row>
    <row r="675" spans="13:13" ht="15.75" customHeight="1" x14ac:dyDescent="0.2">
      <c r="M675" s="42"/>
    </row>
    <row r="676" spans="13:13" ht="15.75" customHeight="1" x14ac:dyDescent="0.2">
      <c r="M676" s="42"/>
    </row>
    <row r="677" spans="13:13" ht="15.75" customHeight="1" x14ac:dyDescent="0.2">
      <c r="M677" s="42"/>
    </row>
    <row r="678" spans="13:13" ht="15.75" customHeight="1" x14ac:dyDescent="0.2">
      <c r="M678" s="42"/>
    </row>
    <row r="679" spans="13:13" ht="15.75" customHeight="1" x14ac:dyDescent="0.2">
      <c r="M679" s="42"/>
    </row>
    <row r="680" spans="13:13" ht="15.75" customHeight="1" x14ac:dyDescent="0.2">
      <c r="M680" s="42"/>
    </row>
    <row r="681" spans="13:13" ht="15.75" customHeight="1" x14ac:dyDescent="0.2">
      <c r="M681" s="42"/>
    </row>
    <row r="682" spans="13:13" ht="15.75" customHeight="1" x14ac:dyDescent="0.2">
      <c r="M682" s="42"/>
    </row>
    <row r="683" spans="13:13" ht="15.75" customHeight="1" x14ac:dyDescent="0.2">
      <c r="M683" s="42"/>
    </row>
    <row r="684" spans="13:13" ht="15.75" customHeight="1" x14ac:dyDescent="0.2">
      <c r="M684" s="42"/>
    </row>
    <row r="685" spans="13:13" ht="15.75" customHeight="1" x14ac:dyDescent="0.2">
      <c r="M685" s="42"/>
    </row>
    <row r="686" spans="13:13" ht="15.75" customHeight="1" x14ac:dyDescent="0.2">
      <c r="M686" s="42"/>
    </row>
    <row r="687" spans="13:13" ht="15.75" customHeight="1" x14ac:dyDescent="0.2">
      <c r="M687" s="42"/>
    </row>
    <row r="688" spans="13:13" ht="15.75" customHeight="1" x14ac:dyDescent="0.2">
      <c r="M688" s="42"/>
    </row>
    <row r="689" spans="13:13" ht="15.75" customHeight="1" x14ac:dyDescent="0.2">
      <c r="M689" s="42"/>
    </row>
    <row r="690" spans="13:13" ht="15.75" customHeight="1" x14ac:dyDescent="0.2">
      <c r="M690" s="42"/>
    </row>
    <row r="691" spans="13:13" ht="15.75" customHeight="1" x14ac:dyDescent="0.2">
      <c r="M691" s="42"/>
    </row>
    <row r="692" spans="13:13" ht="15.75" customHeight="1" x14ac:dyDescent="0.2">
      <c r="M692" s="42"/>
    </row>
    <row r="693" spans="13:13" ht="15.75" customHeight="1" x14ac:dyDescent="0.2">
      <c r="M693" s="42"/>
    </row>
    <row r="694" spans="13:13" ht="15.75" customHeight="1" x14ac:dyDescent="0.2">
      <c r="M694" s="42"/>
    </row>
    <row r="695" spans="13:13" ht="15.75" customHeight="1" x14ac:dyDescent="0.2">
      <c r="M695" s="42"/>
    </row>
    <row r="696" spans="13:13" ht="15.75" customHeight="1" x14ac:dyDescent="0.2">
      <c r="M696" s="42"/>
    </row>
    <row r="697" spans="13:13" ht="15.75" customHeight="1" x14ac:dyDescent="0.2">
      <c r="M697" s="42"/>
    </row>
    <row r="698" spans="13:13" ht="15.75" customHeight="1" x14ac:dyDescent="0.2">
      <c r="M698" s="42"/>
    </row>
    <row r="699" spans="13:13" ht="15.75" customHeight="1" x14ac:dyDescent="0.2">
      <c r="M699" s="42"/>
    </row>
    <row r="700" spans="13:13" ht="15.75" customHeight="1" x14ac:dyDescent="0.2">
      <c r="M700" s="42"/>
    </row>
    <row r="701" spans="13:13" ht="15.75" customHeight="1" x14ac:dyDescent="0.2">
      <c r="M701" s="42"/>
    </row>
    <row r="702" spans="13:13" ht="15.75" customHeight="1" x14ac:dyDescent="0.2">
      <c r="M702" s="42"/>
    </row>
    <row r="703" spans="13:13" ht="15.75" customHeight="1" x14ac:dyDescent="0.2">
      <c r="M703" s="42"/>
    </row>
    <row r="704" spans="13:13" ht="15.75" customHeight="1" x14ac:dyDescent="0.2">
      <c r="M704" s="42"/>
    </row>
    <row r="705" spans="13:13" ht="15.75" customHeight="1" x14ac:dyDescent="0.2">
      <c r="M705" s="42"/>
    </row>
    <row r="706" spans="13:13" ht="15.75" customHeight="1" x14ac:dyDescent="0.2">
      <c r="M706" s="42"/>
    </row>
    <row r="707" spans="13:13" ht="15.75" customHeight="1" x14ac:dyDescent="0.2">
      <c r="M707" s="42"/>
    </row>
    <row r="708" spans="13:13" ht="15.75" customHeight="1" x14ac:dyDescent="0.2">
      <c r="M708" s="42"/>
    </row>
    <row r="709" spans="13:13" ht="15.75" customHeight="1" x14ac:dyDescent="0.2">
      <c r="M709" s="42"/>
    </row>
    <row r="710" spans="13:13" ht="15.75" customHeight="1" x14ac:dyDescent="0.2">
      <c r="M710" s="42"/>
    </row>
    <row r="711" spans="13:13" ht="15.75" customHeight="1" x14ac:dyDescent="0.2">
      <c r="M711" s="42"/>
    </row>
    <row r="712" spans="13:13" ht="15.75" customHeight="1" x14ac:dyDescent="0.2">
      <c r="M712" s="42"/>
    </row>
    <row r="713" spans="13:13" ht="15.75" customHeight="1" x14ac:dyDescent="0.2">
      <c r="M713" s="42"/>
    </row>
    <row r="714" spans="13:13" ht="15.75" customHeight="1" x14ac:dyDescent="0.2">
      <c r="M714" s="42"/>
    </row>
    <row r="715" spans="13:13" ht="15.75" customHeight="1" x14ac:dyDescent="0.2">
      <c r="M715" s="42"/>
    </row>
    <row r="716" spans="13:13" ht="15.75" customHeight="1" x14ac:dyDescent="0.2">
      <c r="M716" s="42"/>
    </row>
    <row r="717" spans="13:13" ht="15.75" customHeight="1" x14ac:dyDescent="0.2">
      <c r="M717" s="42"/>
    </row>
    <row r="718" spans="13:13" ht="15.75" customHeight="1" x14ac:dyDescent="0.2">
      <c r="M718" s="42"/>
    </row>
    <row r="719" spans="13:13" ht="15.75" customHeight="1" x14ac:dyDescent="0.2">
      <c r="M719" s="42"/>
    </row>
    <row r="720" spans="13:13" ht="15.75" customHeight="1" x14ac:dyDescent="0.2">
      <c r="M720" s="42"/>
    </row>
    <row r="721" spans="13:13" ht="15.75" customHeight="1" x14ac:dyDescent="0.2">
      <c r="M721" s="42"/>
    </row>
    <row r="722" spans="13:13" ht="15.75" customHeight="1" x14ac:dyDescent="0.2">
      <c r="M722" s="42"/>
    </row>
    <row r="723" spans="13:13" ht="15.75" customHeight="1" x14ac:dyDescent="0.2">
      <c r="M723" s="42"/>
    </row>
    <row r="724" spans="13:13" ht="15.75" customHeight="1" x14ac:dyDescent="0.2">
      <c r="M724" s="42"/>
    </row>
    <row r="725" spans="13:13" ht="15.75" customHeight="1" x14ac:dyDescent="0.2">
      <c r="M725" s="42"/>
    </row>
    <row r="726" spans="13:13" ht="15.75" customHeight="1" x14ac:dyDescent="0.2">
      <c r="M726" s="42"/>
    </row>
    <row r="727" spans="13:13" ht="15.75" customHeight="1" x14ac:dyDescent="0.2">
      <c r="M727" s="42"/>
    </row>
    <row r="728" spans="13:13" ht="15.75" customHeight="1" x14ac:dyDescent="0.2">
      <c r="M728" s="42"/>
    </row>
    <row r="729" spans="13:13" ht="15.75" customHeight="1" x14ac:dyDescent="0.2">
      <c r="M729" s="42"/>
    </row>
    <row r="730" spans="13:13" ht="15.75" customHeight="1" x14ac:dyDescent="0.2">
      <c r="M730" s="42"/>
    </row>
    <row r="731" spans="13:13" ht="15.75" customHeight="1" x14ac:dyDescent="0.2">
      <c r="M731" s="42"/>
    </row>
    <row r="732" spans="13:13" ht="15.75" customHeight="1" x14ac:dyDescent="0.2">
      <c r="M732" s="42"/>
    </row>
    <row r="733" spans="13:13" ht="15.75" customHeight="1" x14ac:dyDescent="0.2">
      <c r="M733" s="42"/>
    </row>
    <row r="734" spans="13:13" ht="15.75" customHeight="1" x14ac:dyDescent="0.2">
      <c r="M734" s="42"/>
    </row>
    <row r="735" spans="13:13" ht="15.75" customHeight="1" x14ac:dyDescent="0.2">
      <c r="M735" s="42"/>
    </row>
    <row r="736" spans="13:13" ht="15.75" customHeight="1" x14ac:dyDescent="0.2">
      <c r="M736" s="42"/>
    </row>
    <row r="737" spans="13:13" ht="15.75" customHeight="1" x14ac:dyDescent="0.2">
      <c r="M737" s="42"/>
    </row>
    <row r="738" spans="13:13" ht="15.75" customHeight="1" x14ac:dyDescent="0.2">
      <c r="M738" s="42"/>
    </row>
    <row r="739" spans="13:13" ht="15.75" customHeight="1" x14ac:dyDescent="0.2">
      <c r="M739" s="42"/>
    </row>
    <row r="740" spans="13:13" ht="15.75" customHeight="1" x14ac:dyDescent="0.2">
      <c r="M740" s="42"/>
    </row>
    <row r="741" spans="13:13" ht="15.75" customHeight="1" x14ac:dyDescent="0.2">
      <c r="M741" s="42"/>
    </row>
    <row r="742" spans="13:13" ht="15.75" customHeight="1" x14ac:dyDescent="0.2">
      <c r="M742" s="42"/>
    </row>
    <row r="743" spans="13:13" ht="15.75" customHeight="1" x14ac:dyDescent="0.2">
      <c r="M743" s="42"/>
    </row>
    <row r="744" spans="13:13" ht="15.75" customHeight="1" x14ac:dyDescent="0.2">
      <c r="M744" s="42"/>
    </row>
    <row r="745" spans="13:13" ht="15.75" customHeight="1" x14ac:dyDescent="0.2">
      <c r="M745" s="42"/>
    </row>
    <row r="746" spans="13:13" ht="15.75" customHeight="1" x14ac:dyDescent="0.2">
      <c r="M746" s="42"/>
    </row>
    <row r="747" spans="13:13" ht="15.75" customHeight="1" x14ac:dyDescent="0.2">
      <c r="M747" s="42"/>
    </row>
    <row r="748" spans="13:13" ht="15.75" customHeight="1" x14ac:dyDescent="0.2">
      <c r="M748" s="42"/>
    </row>
    <row r="749" spans="13:13" ht="15.75" customHeight="1" x14ac:dyDescent="0.2">
      <c r="M749" s="42"/>
    </row>
    <row r="750" spans="13:13" ht="15.75" customHeight="1" x14ac:dyDescent="0.2">
      <c r="M750" s="42"/>
    </row>
    <row r="751" spans="13:13" ht="15.75" customHeight="1" x14ac:dyDescent="0.2">
      <c r="M751" s="42"/>
    </row>
    <row r="752" spans="13:13" ht="15.75" customHeight="1" x14ac:dyDescent="0.2">
      <c r="M752" s="42"/>
    </row>
    <row r="753" spans="13:13" ht="15.75" customHeight="1" x14ac:dyDescent="0.2">
      <c r="M753" s="42"/>
    </row>
    <row r="754" spans="13:13" ht="15.75" customHeight="1" x14ac:dyDescent="0.2">
      <c r="M754" s="42"/>
    </row>
    <row r="755" spans="13:13" ht="15.75" customHeight="1" x14ac:dyDescent="0.2">
      <c r="M755" s="42"/>
    </row>
    <row r="756" spans="13:13" ht="15.75" customHeight="1" x14ac:dyDescent="0.2">
      <c r="M756" s="42"/>
    </row>
    <row r="757" spans="13:13" ht="15.75" customHeight="1" x14ac:dyDescent="0.2">
      <c r="M757" s="42"/>
    </row>
    <row r="758" spans="13:13" ht="15.75" customHeight="1" x14ac:dyDescent="0.2">
      <c r="M758" s="42"/>
    </row>
    <row r="759" spans="13:13" ht="15.75" customHeight="1" x14ac:dyDescent="0.2">
      <c r="M759" s="42"/>
    </row>
    <row r="760" spans="13:13" ht="15.75" customHeight="1" x14ac:dyDescent="0.2">
      <c r="M760" s="42"/>
    </row>
    <row r="761" spans="13:13" ht="15.75" customHeight="1" x14ac:dyDescent="0.2">
      <c r="M761" s="42"/>
    </row>
    <row r="762" spans="13:13" ht="15.75" customHeight="1" x14ac:dyDescent="0.2">
      <c r="M762" s="42"/>
    </row>
    <row r="763" spans="13:13" ht="15.75" customHeight="1" x14ac:dyDescent="0.2">
      <c r="M763" s="42"/>
    </row>
    <row r="764" spans="13:13" ht="15.75" customHeight="1" x14ac:dyDescent="0.2">
      <c r="M764" s="42"/>
    </row>
    <row r="765" spans="13:13" ht="15.75" customHeight="1" x14ac:dyDescent="0.2">
      <c r="M765" s="42"/>
    </row>
    <row r="766" spans="13:13" ht="15.75" customHeight="1" x14ac:dyDescent="0.2">
      <c r="M766" s="42"/>
    </row>
    <row r="767" spans="13:13" ht="15.75" customHeight="1" x14ac:dyDescent="0.2">
      <c r="M767" s="42"/>
    </row>
    <row r="768" spans="13:13" ht="15.75" customHeight="1" x14ac:dyDescent="0.2">
      <c r="M768" s="42"/>
    </row>
    <row r="769" spans="13:13" ht="15.75" customHeight="1" x14ac:dyDescent="0.2">
      <c r="M769" s="42"/>
    </row>
    <row r="770" spans="13:13" ht="15.75" customHeight="1" x14ac:dyDescent="0.2">
      <c r="M770" s="42"/>
    </row>
    <row r="771" spans="13:13" ht="15.75" customHeight="1" x14ac:dyDescent="0.2">
      <c r="M771" s="42"/>
    </row>
    <row r="772" spans="13:13" ht="15.75" customHeight="1" x14ac:dyDescent="0.2">
      <c r="M772" s="42"/>
    </row>
    <row r="773" spans="13:13" ht="15.75" customHeight="1" x14ac:dyDescent="0.2">
      <c r="M773" s="42"/>
    </row>
    <row r="774" spans="13:13" ht="15.75" customHeight="1" x14ac:dyDescent="0.2">
      <c r="M774" s="42"/>
    </row>
    <row r="775" spans="13:13" ht="15.75" customHeight="1" x14ac:dyDescent="0.2">
      <c r="M775" s="42"/>
    </row>
    <row r="776" spans="13:13" ht="15.75" customHeight="1" x14ac:dyDescent="0.2">
      <c r="M776" s="42"/>
    </row>
    <row r="777" spans="13:13" ht="15.75" customHeight="1" x14ac:dyDescent="0.2">
      <c r="M777" s="42"/>
    </row>
    <row r="778" spans="13:13" ht="15.75" customHeight="1" x14ac:dyDescent="0.2">
      <c r="M778" s="42"/>
    </row>
    <row r="779" spans="13:13" ht="15.75" customHeight="1" x14ac:dyDescent="0.2">
      <c r="M779" s="42"/>
    </row>
    <row r="780" spans="13:13" ht="15.75" customHeight="1" x14ac:dyDescent="0.2">
      <c r="M780" s="42"/>
    </row>
    <row r="781" spans="13:13" ht="15.75" customHeight="1" x14ac:dyDescent="0.2">
      <c r="M781" s="42"/>
    </row>
    <row r="782" spans="13:13" ht="15.75" customHeight="1" x14ac:dyDescent="0.2">
      <c r="M782" s="42"/>
    </row>
    <row r="783" spans="13:13" ht="15.75" customHeight="1" x14ac:dyDescent="0.2">
      <c r="M783" s="42"/>
    </row>
    <row r="784" spans="13:13" ht="15.75" customHeight="1" x14ac:dyDescent="0.2">
      <c r="M784" s="42"/>
    </row>
    <row r="785" spans="13:13" ht="15.75" customHeight="1" x14ac:dyDescent="0.2">
      <c r="M785" s="42"/>
    </row>
    <row r="786" spans="13:13" ht="15.75" customHeight="1" x14ac:dyDescent="0.2">
      <c r="M786" s="42"/>
    </row>
    <row r="787" spans="13:13" ht="15.75" customHeight="1" x14ac:dyDescent="0.2">
      <c r="M787" s="42"/>
    </row>
    <row r="788" spans="13:13" ht="15.75" customHeight="1" x14ac:dyDescent="0.2">
      <c r="M788" s="42"/>
    </row>
    <row r="789" spans="13:13" ht="15.75" customHeight="1" x14ac:dyDescent="0.2">
      <c r="M789" s="42"/>
    </row>
    <row r="790" spans="13:13" ht="15.75" customHeight="1" x14ac:dyDescent="0.2">
      <c r="M790" s="42"/>
    </row>
    <row r="791" spans="13:13" ht="15.75" customHeight="1" x14ac:dyDescent="0.2">
      <c r="M791" s="42"/>
    </row>
    <row r="792" spans="13:13" ht="15.75" customHeight="1" x14ac:dyDescent="0.2">
      <c r="M792" s="42"/>
    </row>
    <row r="793" spans="13:13" ht="15.75" customHeight="1" x14ac:dyDescent="0.2">
      <c r="M793" s="42"/>
    </row>
    <row r="794" spans="13:13" ht="15.75" customHeight="1" x14ac:dyDescent="0.2">
      <c r="M794" s="42"/>
    </row>
    <row r="795" spans="13:13" ht="15.75" customHeight="1" x14ac:dyDescent="0.2">
      <c r="M795" s="42"/>
    </row>
    <row r="796" spans="13:13" ht="15.75" customHeight="1" x14ac:dyDescent="0.2">
      <c r="M796" s="42"/>
    </row>
    <row r="797" spans="13:13" ht="15.75" customHeight="1" x14ac:dyDescent="0.2">
      <c r="M797" s="42"/>
    </row>
    <row r="798" spans="13:13" ht="15.75" customHeight="1" x14ac:dyDescent="0.2">
      <c r="M798" s="42"/>
    </row>
    <row r="799" spans="13:13" ht="15.75" customHeight="1" x14ac:dyDescent="0.2">
      <c r="M799" s="42"/>
    </row>
    <row r="800" spans="13:13" ht="15.75" customHeight="1" x14ac:dyDescent="0.2">
      <c r="M800" s="42"/>
    </row>
    <row r="801" spans="13:13" ht="15.75" customHeight="1" x14ac:dyDescent="0.2">
      <c r="M801" s="42"/>
    </row>
    <row r="802" spans="13:13" ht="15.75" customHeight="1" x14ac:dyDescent="0.2">
      <c r="M802" s="42"/>
    </row>
    <row r="803" spans="13:13" ht="15.75" customHeight="1" x14ac:dyDescent="0.2">
      <c r="M803" s="42"/>
    </row>
    <row r="804" spans="13:13" ht="15.75" customHeight="1" x14ac:dyDescent="0.2">
      <c r="M804" s="42"/>
    </row>
    <row r="805" spans="13:13" ht="15.75" customHeight="1" x14ac:dyDescent="0.2">
      <c r="M805" s="42"/>
    </row>
    <row r="806" spans="13:13" ht="15.75" customHeight="1" x14ac:dyDescent="0.2">
      <c r="M806" s="42"/>
    </row>
    <row r="807" spans="13:13" ht="15.75" customHeight="1" x14ac:dyDescent="0.2">
      <c r="M807" s="42"/>
    </row>
    <row r="808" spans="13:13" ht="15.75" customHeight="1" x14ac:dyDescent="0.2">
      <c r="M808" s="42"/>
    </row>
    <row r="809" spans="13:13" ht="15.75" customHeight="1" x14ac:dyDescent="0.2">
      <c r="M809" s="42"/>
    </row>
    <row r="810" spans="13:13" ht="15.75" customHeight="1" x14ac:dyDescent="0.2">
      <c r="M810" s="42"/>
    </row>
    <row r="811" spans="13:13" ht="15.75" customHeight="1" x14ac:dyDescent="0.2">
      <c r="M811" s="42"/>
    </row>
    <row r="812" spans="13:13" ht="15.75" customHeight="1" x14ac:dyDescent="0.2">
      <c r="M812" s="42"/>
    </row>
    <row r="813" spans="13:13" ht="15.75" customHeight="1" x14ac:dyDescent="0.2">
      <c r="M813" s="42"/>
    </row>
    <row r="814" spans="13:13" ht="15.75" customHeight="1" x14ac:dyDescent="0.2">
      <c r="M814" s="42"/>
    </row>
    <row r="815" spans="13:13" ht="15.75" customHeight="1" x14ac:dyDescent="0.2">
      <c r="M815" s="42"/>
    </row>
    <row r="816" spans="13:13" ht="15.75" customHeight="1" x14ac:dyDescent="0.2">
      <c r="M816" s="42"/>
    </row>
    <row r="817" spans="13:13" ht="15.75" customHeight="1" x14ac:dyDescent="0.2">
      <c r="M817" s="42"/>
    </row>
    <row r="818" spans="13:13" ht="15.75" customHeight="1" x14ac:dyDescent="0.2">
      <c r="M818" s="42"/>
    </row>
    <row r="819" spans="13:13" ht="15.75" customHeight="1" x14ac:dyDescent="0.2">
      <c r="M819" s="42"/>
    </row>
    <row r="820" spans="13:13" ht="15.75" customHeight="1" x14ac:dyDescent="0.2">
      <c r="M820" s="42"/>
    </row>
    <row r="821" spans="13:13" ht="15.75" customHeight="1" x14ac:dyDescent="0.2">
      <c r="M821" s="42"/>
    </row>
    <row r="822" spans="13:13" ht="15.75" customHeight="1" x14ac:dyDescent="0.2">
      <c r="M822" s="42"/>
    </row>
    <row r="823" spans="13:13" ht="15.75" customHeight="1" x14ac:dyDescent="0.2">
      <c r="M823" s="42"/>
    </row>
    <row r="824" spans="13:13" ht="15.75" customHeight="1" x14ac:dyDescent="0.2">
      <c r="M824" s="42"/>
    </row>
    <row r="825" spans="13:13" ht="15.75" customHeight="1" x14ac:dyDescent="0.2">
      <c r="M825" s="42"/>
    </row>
    <row r="826" spans="13:13" ht="15.75" customHeight="1" x14ac:dyDescent="0.2">
      <c r="M826" s="42"/>
    </row>
    <row r="827" spans="13:13" ht="15.75" customHeight="1" x14ac:dyDescent="0.2">
      <c r="M827" s="42"/>
    </row>
    <row r="828" spans="13:13" ht="15.75" customHeight="1" x14ac:dyDescent="0.2">
      <c r="M828" s="42"/>
    </row>
    <row r="829" spans="13:13" ht="15.75" customHeight="1" x14ac:dyDescent="0.2">
      <c r="M829" s="42"/>
    </row>
    <row r="830" spans="13:13" ht="15.75" customHeight="1" x14ac:dyDescent="0.2">
      <c r="M830" s="42"/>
    </row>
    <row r="831" spans="13:13" ht="15.75" customHeight="1" x14ac:dyDescent="0.2">
      <c r="M831" s="42"/>
    </row>
    <row r="832" spans="13:13" ht="15.75" customHeight="1" x14ac:dyDescent="0.2">
      <c r="M832" s="42"/>
    </row>
    <row r="833" spans="13:13" ht="15.75" customHeight="1" x14ac:dyDescent="0.2">
      <c r="M833" s="42"/>
    </row>
    <row r="834" spans="13:13" ht="15.75" customHeight="1" x14ac:dyDescent="0.2">
      <c r="M834" s="42"/>
    </row>
    <row r="835" spans="13:13" ht="15.75" customHeight="1" x14ac:dyDescent="0.2">
      <c r="M835" s="42"/>
    </row>
    <row r="836" spans="13:13" ht="15.75" customHeight="1" x14ac:dyDescent="0.2">
      <c r="M836" s="42"/>
    </row>
    <row r="837" spans="13:13" ht="15.75" customHeight="1" x14ac:dyDescent="0.2">
      <c r="M837" s="42"/>
    </row>
    <row r="838" spans="13:13" ht="15.75" customHeight="1" x14ac:dyDescent="0.2">
      <c r="M838" s="42"/>
    </row>
    <row r="839" spans="13:13" ht="15.75" customHeight="1" x14ac:dyDescent="0.2">
      <c r="M839" s="42"/>
    </row>
    <row r="840" spans="13:13" ht="15.75" customHeight="1" x14ac:dyDescent="0.2">
      <c r="M840" s="42"/>
    </row>
    <row r="841" spans="13:13" ht="15.75" customHeight="1" x14ac:dyDescent="0.2">
      <c r="M841" s="42"/>
    </row>
    <row r="842" spans="13:13" ht="15.75" customHeight="1" x14ac:dyDescent="0.2">
      <c r="M842" s="42"/>
    </row>
    <row r="843" spans="13:13" ht="15.75" customHeight="1" x14ac:dyDescent="0.2">
      <c r="M843" s="42"/>
    </row>
    <row r="844" spans="13:13" ht="15.75" customHeight="1" x14ac:dyDescent="0.2">
      <c r="M844" s="42"/>
    </row>
    <row r="845" spans="13:13" ht="15.75" customHeight="1" x14ac:dyDescent="0.2">
      <c r="M845" s="42"/>
    </row>
    <row r="846" spans="13:13" ht="15.75" customHeight="1" x14ac:dyDescent="0.2">
      <c r="M846" s="42"/>
    </row>
    <row r="847" spans="13:13" ht="15.75" customHeight="1" x14ac:dyDescent="0.2">
      <c r="M847" s="42"/>
    </row>
    <row r="848" spans="13:13" ht="15.75" customHeight="1" x14ac:dyDescent="0.2">
      <c r="M848" s="42"/>
    </row>
    <row r="849" spans="13:13" ht="15.75" customHeight="1" x14ac:dyDescent="0.2">
      <c r="M849" s="42"/>
    </row>
    <row r="850" spans="13:13" ht="15.75" customHeight="1" x14ac:dyDescent="0.2">
      <c r="M850" s="42"/>
    </row>
    <row r="851" spans="13:13" ht="15.75" customHeight="1" x14ac:dyDescent="0.2">
      <c r="M851" s="42"/>
    </row>
    <row r="852" spans="13:13" ht="15.75" customHeight="1" x14ac:dyDescent="0.2">
      <c r="M852" s="42"/>
    </row>
    <row r="853" spans="13:13" ht="15.75" customHeight="1" x14ac:dyDescent="0.2">
      <c r="M853" s="42"/>
    </row>
    <row r="854" spans="13:13" ht="15.75" customHeight="1" x14ac:dyDescent="0.2">
      <c r="M854" s="42"/>
    </row>
    <row r="855" spans="13:13" ht="15.75" customHeight="1" x14ac:dyDescent="0.2">
      <c r="M855" s="42"/>
    </row>
    <row r="856" spans="13:13" ht="15.75" customHeight="1" x14ac:dyDescent="0.2">
      <c r="M856" s="42"/>
    </row>
    <row r="857" spans="13:13" ht="15.75" customHeight="1" x14ac:dyDescent="0.2">
      <c r="M857" s="42"/>
    </row>
    <row r="858" spans="13:13" ht="15.75" customHeight="1" x14ac:dyDescent="0.2">
      <c r="M858" s="42"/>
    </row>
    <row r="859" spans="13:13" ht="15.75" customHeight="1" x14ac:dyDescent="0.2">
      <c r="M859" s="42"/>
    </row>
    <row r="860" spans="13:13" ht="15.75" customHeight="1" x14ac:dyDescent="0.2">
      <c r="M860" s="42"/>
    </row>
    <row r="861" spans="13:13" ht="15.75" customHeight="1" x14ac:dyDescent="0.2">
      <c r="M861" s="42"/>
    </row>
    <row r="862" spans="13:13" ht="15.75" customHeight="1" x14ac:dyDescent="0.2">
      <c r="M862" s="42"/>
    </row>
    <row r="863" spans="13:13" ht="15.75" customHeight="1" x14ac:dyDescent="0.2">
      <c r="M863" s="42"/>
    </row>
    <row r="864" spans="13:13" ht="15.75" customHeight="1" x14ac:dyDescent="0.2">
      <c r="M864" s="42"/>
    </row>
    <row r="865" spans="13:13" ht="15.75" customHeight="1" x14ac:dyDescent="0.2">
      <c r="M865" s="42"/>
    </row>
    <row r="866" spans="13:13" ht="15.75" customHeight="1" x14ac:dyDescent="0.2">
      <c r="M866" s="42"/>
    </row>
    <row r="867" spans="13:13" ht="15.75" customHeight="1" x14ac:dyDescent="0.2">
      <c r="M867" s="42"/>
    </row>
    <row r="868" spans="13:13" ht="15.75" customHeight="1" x14ac:dyDescent="0.2">
      <c r="M868" s="42"/>
    </row>
    <row r="869" spans="13:13" ht="15.75" customHeight="1" x14ac:dyDescent="0.2">
      <c r="M869" s="42"/>
    </row>
    <row r="870" spans="13:13" ht="15.75" customHeight="1" x14ac:dyDescent="0.2">
      <c r="M870" s="42"/>
    </row>
    <row r="871" spans="13:13" ht="15.75" customHeight="1" x14ac:dyDescent="0.2">
      <c r="M871" s="42"/>
    </row>
    <row r="872" spans="13:13" ht="15.75" customHeight="1" x14ac:dyDescent="0.2">
      <c r="M872" s="42"/>
    </row>
    <row r="873" spans="13:13" ht="15.75" customHeight="1" x14ac:dyDescent="0.2">
      <c r="M873" s="42"/>
    </row>
    <row r="874" spans="13:13" ht="15.75" customHeight="1" x14ac:dyDescent="0.2">
      <c r="M874" s="42"/>
    </row>
    <row r="875" spans="13:13" ht="15.75" customHeight="1" x14ac:dyDescent="0.2">
      <c r="M875" s="42"/>
    </row>
    <row r="876" spans="13:13" ht="15.75" customHeight="1" x14ac:dyDescent="0.2">
      <c r="M876" s="42"/>
    </row>
    <row r="877" spans="13:13" ht="15.75" customHeight="1" x14ac:dyDescent="0.2">
      <c r="M877" s="42"/>
    </row>
    <row r="878" spans="13:13" ht="15.75" customHeight="1" x14ac:dyDescent="0.2">
      <c r="M878" s="42"/>
    </row>
    <row r="879" spans="13:13" ht="15.75" customHeight="1" x14ac:dyDescent="0.2">
      <c r="M879" s="42"/>
    </row>
    <row r="880" spans="13:13" ht="15.75" customHeight="1" x14ac:dyDescent="0.2">
      <c r="M880" s="42"/>
    </row>
    <row r="881" spans="13:13" ht="15.75" customHeight="1" x14ac:dyDescent="0.2">
      <c r="M881" s="42"/>
    </row>
    <row r="882" spans="13:13" ht="15.75" customHeight="1" x14ac:dyDescent="0.2">
      <c r="M882" s="42"/>
    </row>
    <row r="883" spans="13:13" ht="15.75" customHeight="1" x14ac:dyDescent="0.2">
      <c r="M883" s="42"/>
    </row>
    <row r="884" spans="13:13" ht="15.75" customHeight="1" x14ac:dyDescent="0.2">
      <c r="M884" s="42"/>
    </row>
    <row r="885" spans="13:13" ht="15.75" customHeight="1" x14ac:dyDescent="0.2">
      <c r="M885" s="42"/>
    </row>
    <row r="886" spans="13:13" ht="15.75" customHeight="1" x14ac:dyDescent="0.2">
      <c r="M886" s="42"/>
    </row>
    <row r="887" spans="13:13" ht="15.75" customHeight="1" x14ac:dyDescent="0.2">
      <c r="M887" s="42"/>
    </row>
    <row r="888" spans="13:13" ht="15.75" customHeight="1" x14ac:dyDescent="0.2">
      <c r="M888" s="42"/>
    </row>
    <row r="889" spans="13:13" ht="15.75" customHeight="1" x14ac:dyDescent="0.2">
      <c r="M889" s="42"/>
    </row>
    <row r="890" spans="13:13" ht="15.75" customHeight="1" x14ac:dyDescent="0.2">
      <c r="M890" s="42"/>
    </row>
    <row r="891" spans="13:13" ht="15.75" customHeight="1" x14ac:dyDescent="0.2">
      <c r="M891" s="42"/>
    </row>
    <row r="892" spans="13:13" ht="15.75" customHeight="1" x14ac:dyDescent="0.2">
      <c r="M892" s="42"/>
    </row>
    <row r="893" spans="13:13" ht="15.75" customHeight="1" x14ac:dyDescent="0.2">
      <c r="M893" s="42"/>
    </row>
    <row r="894" spans="13:13" ht="15.75" customHeight="1" x14ac:dyDescent="0.2">
      <c r="M894" s="42"/>
    </row>
    <row r="895" spans="13:13" ht="15.75" customHeight="1" x14ac:dyDescent="0.2">
      <c r="M895" s="42"/>
    </row>
    <row r="896" spans="13:13" ht="15.75" customHeight="1" x14ac:dyDescent="0.2">
      <c r="M896" s="42"/>
    </row>
    <row r="897" spans="13:13" ht="15.75" customHeight="1" x14ac:dyDescent="0.2">
      <c r="M897" s="42"/>
    </row>
    <row r="898" spans="13:13" ht="15.75" customHeight="1" x14ac:dyDescent="0.2">
      <c r="M898" s="42"/>
    </row>
    <row r="899" spans="13:13" ht="15.75" customHeight="1" x14ac:dyDescent="0.2">
      <c r="M899" s="42"/>
    </row>
    <row r="900" spans="13:13" ht="15.75" customHeight="1" x14ac:dyDescent="0.2">
      <c r="M900" s="42"/>
    </row>
    <row r="901" spans="13:13" ht="15.75" customHeight="1" x14ac:dyDescent="0.2">
      <c r="M901" s="42"/>
    </row>
    <row r="902" spans="13:13" ht="15.75" customHeight="1" x14ac:dyDescent="0.2">
      <c r="M902" s="42"/>
    </row>
    <row r="903" spans="13:13" ht="15.75" customHeight="1" x14ac:dyDescent="0.2">
      <c r="M903" s="42"/>
    </row>
    <row r="904" spans="13:13" ht="15.75" customHeight="1" x14ac:dyDescent="0.2">
      <c r="M904" s="42"/>
    </row>
    <row r="905" spans="13:13" ht="15.75" customHeight="1" x14ac:dyDescent="0.2">
      <c r="M905" s="42"/>
    </row>
    <row r="906" spans="13:13" ht="15.75" customHeight="1" x14ac:dyDescent="0.2">
      <c r="M906" s="42"/>
    </row>
    <row r="907" spans="13:13" ht="15.75" customHeight="1" x14ac:dyDescent="0.2">
      <c r="M907" s="42"/>
    </row>
    <row r="908" spans="13:13" ht="15.75" customHeight="1" x14ac:dyDescent="0.2">
      <c r="M908" s="42"/>
    </row>
    <row r="909" spans="13:13" ht="15.75" customHeight="1" x14ac:dyDescent="0.2">
      <c r="M909" s="42"/>
    </row>
    <row r="910" spans="13:13" ht="15.75" customHeight="1" x14ac:dyDescent="0.2">
      <c r="M910" s="42"/>
    </row>
    <row r="911" spans="13:13" ht="15.75" customHeight="1" x14ac:dyDescent="0.2">
      <c r="M911" s="42"/>
    </row>
    <row r="912" spans="13:13" ht="15.75" customHeight="1" x14ac:dyDescent="0.2">
      <c r="M912" s="42"/>
    </row>
    <row r="913" spans="13:13" ht="15.75" customHeight="1" x14ac:dyDescent="0.2">
      <c r="M913" s="42"/>
    </row>
    <row r="914" spans="13:13" ht="15.75" customHeight="1" x14ac:dyDescent="0.2">
      <c r="M914" s="42"/>
    </row>
    <row r="915" spans="13:13" ht="15.75" customHeight="1" x14ac:dyDescent="0.2">
      <c r="M915" s="42"/>
    </row>
    <row r="916" spans="13:13" ht="15.75" customHeight="1" x14ac:dyDescent="0.2">
      <c r="M916" s="42"/>
    </row>
    <row r="917" spans="13:13" ht="15.75" customHeight="1" x14ac:dyDescent="0.2">
      <c r="M917" s="42"/>
    </row>
    <row r="918" spans="13:13" ht="15.75" customHeight="1" x14ac:dyDescent="0.2">
      <c r="M918" s="42"/>
    </row>
    <row r="919" spans="13:13" ht="15.75" customHeight="1" x14ac:dyDescent="0.2">
      <c r="M919" s="42"/>
    </row>
    <row r="920" spans="13:13" ht="15.75" customHeight="1" x14ac:dyDescent="0.2">
      <c r="M920" s="42"/>
    </row>
    <row r="921" spans="13:13" ht="15.75" customHeight="1" x14ac:dyDescent="0.2">
      <c r="M921" s="42"/>
    </row>
    <row r="922" spans="13:13" ht="15.75" customHeight="1" x14ac:dyDescent="0.2">
      <c r="M922" s="42"/>
    </row>
    <row r="923" spans="13:13" ht="15.75" customHeight="1" x14ac:dyDescent="0.2">
      <c r="M923" s="42"/>
    </row>
    <row r="924" spans="13:13" ht="15.75" customHeight="1" x14ac:dyDescent="0.2">
      <c r="M924" s="42"/>
    </row>
    <row r="925" spans="13:13" ht="15.75" customHeight="1" x14ac:dyDescent="0.2">
      <c r="M925" s="42"/>
    </row>
    <row r="926" spans="13:13" ht="15.75" customHeight="1" x14ac:dyDescent="0.2">
      <c r="M926" s="42"/>
    </row>
    <row r="927" spans="13:13" ht="15.75" customHeight="1" x14ac:dyDescent="0.2">
      <c r="M927" s="42"/>
    </row>
    <row r="928" spans="13:13" ht="15.75" customHeight="1" x14ac:dyDescent="0.2">
      <c r="M928" s="42"/>
    </row>
    <row r="929" spans="13:13" ht="15.75" customHeight="1" x14ac:dyDescent="0.2">
      <c r="M929" s="42"/>
    </row>
    <row r="930" spans="13:13" ht="15.75" customHeight="1" x14ac:dyDescent="0.2">
      <c r="M930" s="42"/>
    </row>
    <row r="931" spans="13:13" ht="15.75" customHeight="1" x14ac:dyDescent="0.2">
      <c r="M931" s="42"/>
    </row>
    <row r="932" spans="13:13" ht="15.75" customHeight="1" x14ac:dyDescent="0.2">
      <c r="M932" s="42"/>
    </row>
    <row r="933" spans="13:13" ht="15.75" customHeight="1" x14ac:dyDescent="0.2">
      <c r="M933" s="42"/>
    </row>
    <row r="934" spans="13:13" ht="15.75" customHeight="1" x14ac:dyDescent="0.2">
      <c r="M934" s="42"/>
    </row>
    <row r="935" spans="13:13" ht="15.75" customHeight="1" x14ac:dyDescent="0.2">
      <c r="M935" s="42"/>
    </row>
    <row r="936" spans="13:13" ht="15.75" customHeight="1" x14ac:dyDescent="0.2">
      <c r="M936" s="42"/>
    </row>
    <row r="937" spans="13:13" ht="15.75" customHeight="1" x14ac:dyDescent="0.2">
      <c r="M937" s="42"/>
    </row>
    <row r="938" spans="13:13" ht="15.75" customHeight="1" x14ac:dyDescent="0.2">
      <c r="M938" s="42"/>
    </row>
    <row r="939" spans="13:13" ht="15.75" customHeight="1" x14ac:dyDescent="0.2">
      <c r="M939" s="42"/>
    </row>
    <row r="940" spans="13:13" ht="15.75" customHeight="1" x14ac:dyDescent="0.2">
      <c r="M940" s="42"/>
    </row>
    <row r="941" spans="13:13" ht="15.75" customHeight="1" x14ac:dyDescent="0.2">
      <c r="M941" s="42"/>
    </row>
    <row r="942" spans="13:13" ht="15.75" customHeight="1" x14ac:dyDescent="0.2">
      <c r="M942" s="42"/>
    </row>
    <row r="943" spans="13:13" ht="15.75" customHeight="1" x14ac:dyDescent="0.2">
      <c r="M943" s="42"/>
    </row>
    <row r="944" spans="13:13" ht="15.75" customHeight="1" x14ac:dyDescent="0.2">
      <c r="M944" s="42"/>
    </row>
    <row r="945" spans="13:13" ht="15.75" customHeight="1" x14ac:dyDescent="0.2">
      <c r="M945" s="42"/>
    </row>
    <row r="946" spans="13:13" ht="15.75" customHeight="1" x14ac:dyDescent="0.2">
      <c r="M946" s="42"/>
    </row>
    <row r="947" spans="13:13" ht="15.75" customHeight="1" x14ac:dyDescent="0.2">
      <c r="M947" s="42"/>
    </row>
    <row r="948" spans="13:13" ht="15.75" customHeight="1" x14ac:dyDescent="0.2">
      <c r="M948" s="42"/>
    </row>
    <row r="949" spans="13:13" ht="15.75" customHeight="1" x14ac:dyDescent="0.2">
      <c r="M949" s="42"/>
    </row>
    <row r="950" spans="13:13" ht="15.75" customHeight="1" x14ac:dyDescent="0.2">
      <c r="M950" s="42"/>
    </row>
    <row r="951" spans="13:13" ht="15.75" customHeight="1" x14ac:dyDescent="0.2">
      <c r="M951" s="42"/>
    </row>
    <row r="952" spans="13:13" ht="15.75" customHeight="1" x14ac:dyDescent="0.2">
      <c r="M952" s="42"/>
    </row>
    <row r="953" spans="13:13" ht="15.75" customHeight="1" x14ac:dyDescent="0.2">
      <c r="M953" s="42"/>
    </row>
    <row r="954" spans="13:13" ht="15.75" customHeight="1" x14ac:dyDescent="0.2">
      <c r="M954" s="42"/>
    </row>
    <row r="955" spans="13:13" ht="15.75" customHeight="1" x14ac:dyDescent="0.2">
      <c r="M955" s="42"/>
    </row>
    <row r="956" spans="13:13" ht="15.75" customHeight="1" x14ac:dyDescent="0.2">
      <c r="M956" s="42"/>
    </row>
    <row r="957" spans="13:13" ht="15.75" customHeight="1" x14ac:dyDescent="0.2">
      <c r="M957" s="42"/>
    </row>
    <row r="958" spans="13:13" ht="15.75" customHeight="1" x14ac:dyDescent="0.2">
      <c r="M958" s="42"/>
    </row>
    <row r="959" spans="13:13" ht="15.75" customHeight="1" x14ac:dyDescent="0.2">
      <c r="M959" s="42"/>
    </row>
    <row r="960" spans="13:13" ht="15.75" customHeight="1" x14ac:dyDescent="0.2">
      <c r="M960" s="42"/>
    </row>
    <row r="961" spans="13:13" ht="15.75" customHeight="1" x14ac:dyDescent="0.2">
      <c r="M961" s="42"/>
    </row>
    <row r="962" spans="13:13" ht="15.75" customHeight="1" x14ac:dyDescent="0.2">
      <c r="M962" s="42"/>
    </row>
    <row r="963" spans="13:13" ht="15.75" customHeight="1" x14ac:dyDescent="0.2">
      <c r="M963" s="42"/>
    </row>
    <row r="964" spans="13:13" ht="15.75" customHeight="1" x14ac:dyDescent="0.2">
      <c r="M964" s="42"/>
    </row>
    <row r="965" spans="13:13" ht="15.75" customHeight="1" x14ac:dyDescent="0.2">
      <c r="M965" s="42"/>
    </row>
    <row r="966" spans="13:13" ht="15.75" customHeight="1" x14ac:dyDescent="0.2">
      <c r="M966" s="42"/>
    </row>
    <row r="967" spans="13:13" ht="15.75" customHeight="1" x14ac:dyDescent="0.2">
      <c r="M967" s="42"/>
    </row>
    <row r="968" spans="13:13" ht="15.75" customHeight="1" x14ac:dyDescent="0.2">
      <c r="M968" s="42"/>
    </row>
    <row r="969" spans="13:13" ht="15.75" customHeight="1" x14ac:dyDescent="0.2">
      <c r="M969" s="42"/>
    </row>
    <row r="970" spans="13:13" ht="15.75" customHeight="1" x14ac:dyDescent="0.2">
      <c r="M970" s="42"/>
    </row>
    <row r="971" spans="13:13" ht="15.75" customHeight="1" x14ac:dyDescent="0.2">
      <c r="M971" s="42"/>
    </row>
    <row r="972" spans="13:13" ht="15.75" customHeight="1" x14ac:dyDescent="0.2">
      <c r="M972" s="42"/>
    </row>
    <row r="973" spans="13:13" ht="15.75" customHeight="1" x14ac:dyDescent="0.2">
      <c r="M973" s="42"/>
    </row>
    <row r="974" spans="13:13" ht="15.75" customHeight="1" x14ac:dyDescent="0.2">
      <c r="M974" s="42"/>
    </row>
    <row r="975" spans="13:13" ht="15.75" customHeight="1" x14ac:dyDescent="0.2">
      <c r="M975" s="42"/>
    </row>
    <row r="976" spans="13:13" ht="15.75" customHeight="1" x14ac:dyDescent="0.2">
      <c r="M976" s="42"/>
    </row>
    <row r="977" spans="13:13" ht="15.75" customHeight="1" x14ac:dyDescent="0.2">
      <c r="M977" s="42"/>
    </row>
    <row r="978" spans="13:13" ht="15.75" customHeight="1" x14ac:dyDescent="0.2">
      <c r="M978" s="42"/>
    </row>
    <row r="979" spans="13:13" ht="15.75" customHeight="1" x14ac:dyDescent="0.2">
      <c r="M979" s="42"/>
    </row>
    <row r="980" spans="13:13" ht="15.75" customHeight="1" x14ac:dyDescent="0.2">
      <c r="M980" s="42"/>
    </row>
    <row r="981" spans="13:13" ht="15.75" customHeight="1" x14ac:dyDescent="0.2">
      <c r="M981" s="42"/>
    </row>
    <row r="982" spans="13:13" ht="15.75" customHeight="1" x14ac:dyDescent="0.2">
      <c r="M982" s="42"/>
    </row>
    <row r="983" spans="13:13" ht="15.75" customHeight="1" x14ac:dyDescent="0.2">
      <c r="M983" s="42"/>
    </row>
    <row r="984" spans="13:13" ht="15.75" customHeight="1" x14ac:dyDescent="0.2">
      <c r="M984" s="42"/>
    </row>
    <row r="985" spans="13:13" ht="15.75" customHeight="1" x14ac:dyDescent="0.2">
      <c r="M985" s="42"/>
    </row>
    <row r="986" spans="13:13" ht="15.75" customHeight="1" x14ac:dyDescent="0.2">
      <c r="M986" s="42"/>
    </row>
    <row r="987" spans="13:13" ht="15.75" customHeight="1" x14ac:dyDescent="0.2">
      <c r="M987" s="42"/>
    </row>
    <row r="988" spans="13:13" ht="15.75" customHeight="1" x14ac:dyDescent="0.2">
      <c r="M988" s="42"/>
    </row>
    <row r="989" spans="13:13" ht="15.75" customHeight="1" x14ac:dyDescent="0.2">
      <c r="M989" s="42"/>
    </row>
    <row r="990" spans="13:13" ht="15.75" customHeight="1" x14ac:dyDescent="0.2">
      <c r="M990" s="42"/>
    </row>
    <row r="991" spans="13:13" ht="15.75" customHeight="1" x14ac:dyDescent="0.2">
      <c r="M991" s="42"/>
    </row>
    <row r="992" spans="13:13" ht="15.75" customHeight="1" x14ac:dyDescent="0.2">
      <c r="M992" s="42"/>
    </row>
    <row r="993" spans="13:13" ht="15.75" customHeight="1" x14ac:dyDescent="0.2">
      <c r="M993" s="42"/>
    </row>
    <row r="994" spans="13:13" ht="15.75" customHeight="1" x14ac:dyDescent="0.2">
      <c r="M994" s="42"/>
    </row>
    <row r="995" spans="13:13" ht="15.75" customHeight="1" x14ac:dyDescent="0.2">
      <c r="M995" s="42"/>
    </row>
    <row r="996" spans="13:13" ht="15.75" customHeight="1" x14ac:dyDescent="0.2">
      <c r="M996" s="42"/>
    </row>
    <row r="997" spans="13:13" ht="15.75" customHeight="1" x14ac:dyDescent="0.2">
      <c r="M997" s="42"/>
    </row>
    <row r="998" spans="13:13" ht="15.75" customHeight="1" x14ac:dyDescent="0.2">
      <c r="M998" s="42"/>
    </row>
    <row r="999" spans="13:13" ht="15.75" customHeight="1" x14ac:dyDescent="0.2">
      <c r="M999" s="42"/>
    </row>
    <row r="1000" spans="13:13" ht="15.75" customHeight="1" x14ac:dyDescent="0.2">
      <c r="M1000" s="42"/>
    </row>
    <row r="1001" spans="13:13" ht="15.75" customHeight="1" x14ac:dyDescent="0.2">
      <c r="M1001" s="42"/>
    </row>
    <row r="1002" spans="13:13" ht="15.75" customHeight="1" x14ac:dyDescent="0.2">
      <c r="M1002" s="42"/>
    </row>
    <row r="1003" spans="13:13" ht="15.75" customHeight="1" x14ac:dyDescent="0.2">
      <c r="M1003" s="42"/>
    </row>
    <row r="1004" spans="13:13" ht="15.75" customHeight="1" x14ac:dyDescent="0.2">
      <c r="M1004" s="42"/>
    </row>
    <row r="1005" spans="13:13" ht="15.75" customHeight="1" x14ac:dyDescent="0.2">
      <c r="M1005" s="42"/>
    </row>
    <row r="1006" spans="13:13" ht="15.75" customHeight="1" x14ac:dyDescent="0.2">
      <c r="M1006" s="42"/>
    </row>
    <row r="1007" spans="13:13" ht="15.75" customHeight="1" x14ac:dyDescent="0.2">
      <c r="M1007" s="42"/>
    </row>
    <row r="1008" spans="13:13" ht="15.75" customHeight="1" x14ac:dyDescent="0.2">
      <c r="M1008" s="42"/>
    </row>
    <row r="1009" spans="13:13" ht="15.75" customHeight="1" x14ac:dyDescent="0.2">
      <c r="M1009" s="42"/>
    </row>
  </sheetData>
  <sheetProtection algorithmName="SHA-512" hashValue="CtcMiaWrWXODSJHpBBBo4rMInFl9b9FekkSRtId2l8311hqy10P+IKukJhXwMJ0ZJ1HMC/bwSoZqJWwf31M2Kw==" saltValue="SdXnYro7uSx3g+LDwH6jRQ==" spinCount="100000" sheet="1" objects="1" scenarios="1"/>
  <protectedRanges>
    <protectedRange algorithmName="SHA-512" hashValue="qiZjPcQ3TIBiefuCZTzcayrwsshx8hAle8MwMBOsVKBcSvww6Z+LwjiStNjtNLxdG/3ziqgBekmT66+KARE6fQ==" saltValue="axYmtUt8xCJx5ssmCAXkmg==" spinCount="100000" sqref="L6:L7" name="Range1"/>
  </protectedRange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Burn</vt:lpstr>
    </vt:vector>
  </TitlesOfParts>
  <Company>OS33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Bradley</dc:creator>
  <cp:lastModifiedBy>Kane McGukin</cp:lastModifiedBy>
  <cp:lastPrinted>2020-08-11T18:41:44Z</cp:lastPrinted>
  <dcterms:created xsi:type="dcterms:W3CDTF">2020-07-21T22:10:07Z</dcterms:created>
  <dcterms:modified xsi:type="dcterms:W3CDTF">2020-12-22T19:25:23Z</dcterms:modified>
</cp:coreProperties>
</file>